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775"/>
  </bookViews>
  <sheets>
    <sheet name="Sheet1" sheetId="1" r:id="rId1"/>
  </sheets>
  <definedNames>
    <definedName name="_xlnm._FilterDatabase" localSheetId="0" hidden="1">Sheet1!$A$3:$G$40</definedName>
  </definedNames>
  <calcPr calcId="144525"/>
</workbook>
</file>

<file path=xl/sharedStrings.xml><?xml version="1.0" encoding="utf-8"?>
<sst xmlns="http://schemas.openxmlformats.org/spreadsheetml/2006/main" count="131" uniqueCount="56">
  <si>
    <t xml:space="preserve">2021年财政支出绩效自评情况汇总表      </t>
  </si>
  <si>
    <t/>
  </si>
  <si>
    <t>项目单位：（盖章）</t>
  </si>
  <si>
    <t>填报时间：2022.4.25</t>
  </si>
  <si>
    <t>序号</t>
  </si>
  <si>
    <t>项目单位</t>
  </si>
  <si>
    <t>项目名称</t>
  </si>
  <si>
    <t>预算金额(万元)</t>
  </si>
  <si>
    <t>调整预算数（万元）</t>
  </si>
  <si>
    <t>执行数（万元）</t>
  </si>
  <si>
    <t>执行率</t>
  </si>
  <si>
    <t>自评分</t>
  </si>
  <si>
    <t>自评结论</t>
  </si>
  <si>
    <t>备注</t>
  </si>
  <si>
    <t>稠城街道办事处</t>
  </si>
  <si>
    <t>人大、政协、党代表工作经费</t>
  </si>
  <si>
    <t>差</t>
  </si>
  <si>
    <t>宣传经费</t>
  </si>
  <si>
    <t>优</t>
  </si>
  <si>
    <t>公共卫生经费</t>
  </si>
  <si>
    <t>良</t>
  </si>
  <si>
    <t>退役军人服务</t>
  </si>
  <si>
    <t>食品安全工作</t>
  </si>
  <si>
    <t>司法工作经费（购买服务）</t>
  </si>
  <si>
    <t>镇街消防经费</t>
  </si>
  <si>
    <t>中</t>
  </si>
  <si>
    <t>城乡居民医疗保险补助</t>
  </si>
  <si>
    <t>统计工作经费</t>
  </si>
  <si>
    <t>雇员及临时人员经费（街道补）</t>
  </si>
  <si>
    <t>雇员及临时人员伙食补助（街道补）</t>
  </si>
  <si>
    <t>办公场所租金及物业、水电费等（购买服务）</t>
  </si>
  <si>
    <t>社区居委会补助</t>
  </si>
  <si>
    <t>河道、水域标准化建设及保洁清淤经费（购买服务）</t>
  </si>
  <si>
    <t>环卫保洁经费（购买服务）</t>
  </si>
  <si>
    <t>文明城市创建经费（购买服务）</t>
  </si>
  <si>
    <t>平安创建经费</t>
  </si>
  <si>
    <t>绿化及养护工程</t>
  </si>
  <si>
    <t>电子商务培植</t>
  </si>
  <si>
    <t>基层消防站建设</t>
  </si>
  <si>
    <t>公共卫生建设</t>
  </si>
  <si>
    <t>社区居委会补助（街道）</t>
  </si>
  <si>
    <t>雨污分流改造工程</t>
  </si>
  <si>
    <t>综治工作经费</t>
  </si>
  <si>
    <t>城市有机更新建设</t>
  </si>
  <si>
    <t>社区基础设施提升改造工程</t>
  </si>
  <si>
    <t>精品城市建设工程</t>
  </si>
  <si>
    <t>城市基础设施维护费</t>
  </si>
  <si>
    <t>中介机构服务费</t>
  </si>
  <si>
    <t>党群服务中心建设</t>
  </si>
  <si>
    <t>雪峰社区文化中心建设</t>
  </si>
  <si>
    <t>小区物业补助</t>
  </si>
  <si>
    <t>社会组织服务中心建设</t>
  </si>
  <si>
    <t>供电、给水工程</t>
  </si>
  <si>
    <t>街道办公楼搬迁装修工程</t>
  </si>
  <si>
    <t>三改一拆</t>
  </si>
  <si>
    <t>老宾王客运站（交通大厦）收购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</si>
</sst>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charset val="134"/>
    </font>
    <font>
      <sz val="20"/>
      <name val="宋体"/>
      <charset val="134"/>
    </font>
    <font>
      <sz val="9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/>
    <xf numFmtId="10" fontId="1" fillId="0" borderId="0" xfId="1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0" fontId="1" fillId="0" borderId="1" xfId="11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pane ySplit="3" topLeftCell="A4" activePane="bottomLeft" state="frozen"/>
      <selection/>
      <selection pane="bottomLeft" activeCell="C2" sqref="C2"/>
    </sheetView>
  </sheetViews>
  <sheetFormatPr defaultColWidth="9" defaultRowHeight="31" customHeight="1"/>
  <cols>
    <col min="1" max="1" width="4.875" style="1" customWidth="1"/>
    <col min="2" max="2" width="13.75" style="1" customWidth="1"/>
    <col min="3" max="3" width="29.75" style="1" customWidth="1"/>
    <col min="4" max="6" width="13.125" style="1" customWidth="1"/>
    <col min="7" max="7" width="11.375" style="3" customWidth="1"/>
    <col min="8" max="8" width="9.5" style="1" customWidth="1"/>
    <col min="9" max="10" width="10.875" style="1" customWidth="1"/>
    <col min="11" max="11" width="12.375" style="1" customWidth="1"/>
    <col min="12" max="16384" width="9" style="1"/>
  </cols>
  <sheetData>
    <row r="1" s="1" customFormat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18" customHeight="1" spans="1:12">
      <c r="A2" s="5" t="s">
        <v>1</v>
      </c>
      <c r="B2" s="6" t="s">
        <v>2</v>
      </c>
      <c r="C2" s="5" t="s">
        <v>1</v>
      </c>
      <c r="D2" s="7"/>
      <c r="E2" s="8" t="s">
        <v>1</v>
      </c>
      <c r="F2" s="8" t="s">
        <v>1</v>
      </c>
      <c r="G2" s="8" t="s">
        <v>1</v>
      </c>
      <c r="H2" s="9" t="s">
        <v>3</v>
      </c>
      <c r="I2" s="9"/>
      <c r="J2" s="9"/>
      <c r="K2" s="5" t="s">
        <v>1</v>
      </c>
      <c r="L2" s="5" t="s">
        <v>1</v>
      </c>
    </row>
    <row r="3" s="1" customFormat="1" customHeight="1" spans="1:10">
      <c r="A3" s="10" t="s">
        <v>4</v>
      </c>
      <c r="B3" s="11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="1" customFormat="1" customHeight="1" spans="1:10">
      <c r="A4" s="10">
        <v>1</v>
      </c>
      <c r="B4" s="10" t="s">
        <v>14</v>
      </c>
      <c r="C4" s="12" t="s">
        <v>15</v>
      </c>
      <c r="D4" s="13">
        <v>51.2</v>
      </c>
      <c r="E4" s="10">
        <v>0</v>
      </c>
      <c r="F4" s="14">
        <v>8.42</v>
      </c>
      <c r="G4" s="15">
        <f>F4/(D4+E4)</f>
        <v>0.164453125</v>
      </c>
      <c r="H4" s="14">
        <v>50</v>
      </c>
      <c r="I4" s="14" t="s">
        <v>16</v>
      </c>
      <c r="J4" s="10"/>
    </row>
    <row r="5" s="1" customFormat="1" customHeight="1" spans="1:10">
      <c r="A5" s="10">
        <v>2</v>
      </c>
      <c r="B5" s="10" t="s">
        <v>14</v>
      </c>
      <c r="C5" s="12" t="s">
        <v>17</v>
      </c>
      <c r="D5" s="13">
        <v>110</v>
      </c>
      <c r="E5" s="10">
        <v>0</v>
      </c>
      <c r="F5" s="14">
        <v>110</v>
      </c>
      <c r="G5" s="15">
        <f t="shared" ref="G5:G13" si="0">F5/(D5+E5)</f>
        <v>1</v>
      </c>
      <c r="H5" s="14">
        <v>96</v>
      </c>
      <c r="I5" s="14" t="s">
        <v>18</v>
      </c>
      <c r="J5" s="10"/>
    </row>
    <row r="6" s="1" customFormat="1" customHeight="1" spans="1:10">
      <c r="A6" s="10">
        <v>3</v>
      </c>
      <c r="B6" s="10" t="s">
        <v>14</v>
      </c>
      <c r="C6" s="12" t="s">
        <v>19</v>
      </c>
      <c r="D6" s="13">
        <v>82.2</v>
      </c>
      <c r="E6" s="10">
        <v>0</v>
      </c>
      <c r="F6" s="14">
        <v>65.66</v>
      </c>
      <c r="G6" s="15">
        <f t="shared" si="0"/>
        <v>0.798783454987834</v>
      </c>
      <c r="H6" s="14">
        <v>80</v>
      </c>
      <c r="I6" s="14" t="s">
        <v>20</v>
      </c>
      <c r="J6" s="10"/>
    </row>
    <row r="7" s="1" customFormat="1" customHeight="1" spans="1:10">
      <c r="A7" s="10">
        <v>4</v>
      </c>
      <c r="B7" s="10" t="s">
        <v>14</v>
      </c>
      <c r="C7" s="12" t="s">
        <v>21</v>
      </c>
      <c r="D7" s="13">
        <v>94</v>
      </c>
      <c r="E7" s="10">
        <v>0</v>
      </c>
      <c r="F7" s="14">
        <v>92.17</v>
      </c>
      <c r="G7" s="15">
        <f t="shared" si="0"/>
        <v>0.980531914893617</v>
      </c>
      <c r="H7" s="14">
        <v>96</v>
      </c>
      <c r="I7" s="14" t="s">
        <v>18</v>
      </c>
      <c r="J7" s="10"/>
    </row>
    <row r="8" s="1" customFormat="1" customHeight="1" spans="1:10">
      <c r="A8" s="10">
        <v>5</v>
      </c>
      <c r="B8" s="10" t="s">
        <v>14</v>
      </c>
      <c r="C8" s="12" t="s">
        <v>22</v>
      </c>
      <c r="D8" s="13">
        <v>62</v>
      </c>
      <c r="E8" s="10">
        <v>0</v>
      </c>
      <c r="F8" s="14">
        <v>27.01</v>
      </c>
      <c r="G8" s="15">
        <f t="shared" si="0"/>
        <v>0.435645161290323</v>
      </c>
      <c r="H8" s="14">
        <v>50</v>
      </c>
      <c r="I8" s="14" t="s">
        <v>16</v>
      </c>
      <c r="J8" s="10"/>
    </row>
    <row r="9" s="1" customFormat="1" customHeight="1" spans="1:10">
      <c r="A9" s="10">
        <v>6</v>
      </c>
      <c r="B9" s="10" t="s">
        <v>14</v>
      </c>
      <c r="C9" s="12" t="s">
        <v>23</v>
      </c>
      <c r="D9" s="13">
        <v>56.15</v>
      </c>
      <c r="E9" s="10">
        <v>0</v>
      </c>
      <c r="F9" s="14">
        <v>49.46</v>
      </c>
      <c r="G9" s="15">
        <f t="shared" si="0"/>
        <v>0.880854853072128</v>
      </c>
      <c r="H9" s="14">
        <v>88</v>
      </c>
      <c r="I9" s="14" t="s">
        <v>20</v>
      </c>
      <c r="J9" s="10"/>
    </row>
    <row r="10" s="1" customFormat="1" customHeight="1" spans="1:10">
      <c r="A10" s="10">
        <v>7</v>
      </c>
      <c r="B10" s="10" t="s">
        <v>14</v>
      </c>
      <c r="C10" s="12" t="s">
        <v>24</v>
      </c>
      <c r="D10" s="13">
        <v>167.74</v>
      </c>
      <c r="E10" s="10">
        <v>0</v>
      </c>
      <c r="F10" s="14">
        <v>106.67</v>
      </c>
      <c r="G10" s="15">
        <f t="shared" si="0"/>
        <v>0.635924645284369</v>
      </c>
      <c r="H10" s="14">
        <v>65</v>
      </c>
      <c r="I10" s="14" t="s">
        <v>25</v>
      </c>
      <c r="J10" s="10"/>
    </row>
    <row r="11" s="1" customFormat="1" customHeight="1" spans="1:10">
      <c r="A11" s="10">
        <v>8</v>
      </c>
      <c r="B11" s="10" t="s">
        <v>14</v>
      </c>
      <c r="C11" s="12" t="s">
        <v>26</v>
      </c>
      <c r="D11" s="13">
        <v>260</v>
      </c>
      <c r="E11" s="10">
        <v>0</v>
      </c>
      <c r="F11" s="14">
        <v>260</v>
      </c>
      <c r="G11" s="15">
        <f t="shared" si="0"/>
        <v>1</v>
      </c>
      <c r="H11" s="14">
        <v>95</v>
      </c>
      <c r="I11" s="14" t="s">
        <v>18</v>
      </c>
      <c r="J11" s="10"/>
    </row>
    <row r="12" s="1" customFormat="1" customHeight="1" spans="1:10">
      <c r="A12" s="10">
        <v>9</v>
      </c>
      <c r="B12" s="10" t="s">
        <v>14</v>
      </c>
      <c r="C12" s="12" t="s">
        <v>27</v>
      </c>
      <c r="D12" s="13">
        <v>321.588</v>
      </c>
      <c r="E12" s="10">
        <v>0</v>
      </c>
      <c r="F12" s="14">
        <v>290.33</v>
      </c>
      <c r="G12" s="15">
        <f t="shared" si="0"/>
        <v>0.902801099543515</v>
      </c>
      <c r="H12" s="14">
        <v>90</v>
      </c>
      <c r="I12" s="14" t="s">
        <v>18</v>
      </c>
      <c r="J12" s="10"/>
    </row>
    <row r="13" s="1" customFormat="1" customHeight="1" spans="1:10">
      <c r="A13" s="10">
        <v>10</v>
      </c>
      <c r="B13" s="10" t="s">
        <v>14</v>
      </c>
      <c r="C13" s="12" t="s">
        <v>28</v>
      </c>
      <c r="D13" s="13">
        <v>371</v>
      </c>
      <c r="E13" s="10">
        <v>130</v>
      </c>
      <c r="F13" s="14">
        <v>487.24</v>
      </c>
      <c r="G13" s="15">
        <f t="shared" si="0"/>
        <v>0.972534930139721</v>
      </c>
      <c r="H13" s="14">
        <v>85</v>
      </c>
      <c r="I13" s="14" t="s">
        <v>20</v>
      </c>
      <c r="J13" s="10"/>
    </row>
    <row r="14" s="1" customFormat="1" customHeight="1" spans="1:10">
      <c r="A14" s="10">
        <v>11</v>
      </c>
      <c r="B14" s="10" t="s">
        <v>14</v>
      </c>
      <c r="C14" s="12" t="s">
        <v>29</v>
      </c>
      <c r="D14" s="13">
        <v>61.94</v>
      </c>
      <c r="E14" s="10">
        <v>100</v>
      </c>
      <c r="F14" s="14">
        <v>148.6</v>
      </c>
      <c r="G14" s="15">
        <f t="shared" ref="G14:G39" si="1">F14/(D14+E14)</f>
        <v>0.917623811288131</v>
      </c>
      <c r="H14" s="14">
        <v>82</v>
      </c>
      <c r="I14" s="14" t="s">
        <v>20</v>
      </c>
      <c r="J14" s="10"/>
    </row>
    <row r="15" s="1" customFormat="1" customHeight="1" spans="1:10">
      <c r="A15" s="10">
        <v>12</v>
      </c>
      <c r="B15" s="10" t="s">
        <v>14</v>
      </c>
      <c r="C15" s="12" t="s">
        <v>30</v>
      </c>
      <c r="D15" s="13">
        <v>100</v>
      </c>
      <c r="E15" s="10">
        <v>0</v>
      </c>
      <c r="F15" s="14">
        <v>100</v>
      </c>
      <c r="G15" s="15">
        <f t="shared" si="1"/>
        <v>1</v>
      </c>
      <c r="H15" s="14">
        <v>95</v>
      </c>
      <c r="I15" s="14" t="s">
        <v>18</v>
      </c>
      <c r="J15" s="10"/>
    </row>
    <row r="16" s="1" customFormat="1" customHeight="1" spans="1:10">
      <c r="A16" s="10">
        <v>13</v>
      </c>
      <c r="B16" s="10" t="s">
        <v>14</v>
      </c>
      <c r="C16" s="12" t="s">
        <v>31</v>
      </c>
      <c r="D16" s="13">
        <v>668.04</v>
      </c>
      <c r="E16" s="10">
        <v>0</v>
      </c>
      <c r="F16" s="14">
        <v>668.04</v>
      </c>
      <c r="G16" s="15">
        <f t="shared" si="1"/>
        <v>1</v>
      </c>
      <c r="H16" s="14">
        <v>95</v>
      </c>
      <c r="I16" s="14" t="s">
        <v>18</v>
      </c>
      <c r="J16" s="10"/>
    </row>
    <row r="17" s="1" customFormat="1" customHeight="1" spans="1:10">
      <c r="A17" s="10">
        <v>14</v>
      </c>
      <c r="B17" s="10" t="s">
        <v>14</v>
      </c>
      <c r="C17" s="12" t="s">
        <v>32</v>
      </c>
      <c r="D17" s="13">
        <v>59.1089</v>
      </c>
      <c r="E17" s="10">
        <v>0</v>
      </c>
      <c r="F17" s="14">
        <v>59.11</v>
      </c>
      <c r="G17" s="15">
        <f t="shared" si="1"/>
        <v>1.00001860971867</v>
      </c>
      <c r="H17" s="14">
        <v>95</v>
      </c>
      <c r="I17" s="14" t="s">
        <v>18</v>
      </c>
      <c r="J17" s="10"/>
    </row>
    <row r="18" s="1" customFormat="1" customHeight="1" spans="1:10">
      <c r="A18" s="10">
        <v>15</v>
      </c>
      <c r="B18" s="10" t="s">
        <v>14</v>
      </c>
      <c r="C18" s="12" t="s">
        <v>33</v>
      </c>
      <c r="D18" s="13">
        <v>1319.3947</v>
      </c>
      <c r="E18" s="10">
        <v>0</v>
      </c>
      <c r="F18" s="14">
        <v>1316.82</v>
      </c>
      <c r="G18" s="15">
        <f t="shared" si="1"/>
        <v>0.99804857485027</v>
      </c>
      <c r="H18" s="14">
        <v>95</v>
      </c>
      <c r="I18" s="14" t="s">
        <v>18</v>
      </c>
      <c r="J18" s="10"/>
    </row>
    <row r="19" s="1" customFormat="1" customHeight="1" spans="1:10">
      <c r="A19" s="10">
        <v>16</v>
      </c>
      <c r="B19" s="10" t="s">
        <v>14</v>
      </c>
      <c r="C19" s="12" t="s">
        <v>34</v>
      </c>
      <c r="D19" s="13">
        <v>1311.4783</v>
      </c>
      <c r="E19" s="10">
        <v>800</v>
      </c>
      <c r="F19" s="14">
        <v>2111.47</v>
      </c>
      <c r="G19" s="15">
        <f t="shared" si="1"/>
        <v>0.999996069104759</v>
      </c>
      <c r="H19" s="14">
        <v>80</v>
      </c>
      <c r="I19" s="14" t="s">
        <v>20</v>
      </c>
      <c r="J19" s="10"/>
    </row>
    <row r="20" s="1" customFormat="1" customHeight="1" spans="1:10">
      <c r="A20" s="10">
        <v>17</v>
      </c>
      <c r="B20" s="10" t="s">
        <v>14</v>
      </c>
      <c r="C20" s="12" t="s">
        <v>35</v>
      </c>
      <c r="D20" s="13">
        <v>575.8498</v>
      </c>
      <c r="E20" s="10">
        <v>200</v>
      </c>
      <c r="F20" s="14">
        <v>676.61</v>
      </c>
      <c r="G20" s="15">
        <f t="shared" si="1"/>
        <v>0.872088901743611</v>
      </c>
      <c r="H20" s="14">
        <v>80</v>
      </c>
      <c r="I20" s="14" t="s">
        <v>20</v>
      </c>
      <c r="J20" s="10"/>
    </row>
    <row r="21" s="1" customFormat="1" customHeight="1" spans="1:10">
      <c r="A21" s="10">
        <v>18</v>
      </c>
      <c r="B21" s="10" t="s">
        <v>14</v>
      </c>
      <c r="C21" s="12" t="s">
        <v>36</v>
      </c>
      <c r="D21" s="13">
        <v>131.9395</v>
      </c>
      <c r="E21" s="10">
        <v>0</v>
      </c>
      <c r="F21" s="14">
        <v>131.94</v>
      </c>
      <c r="G21" s="15">
        <f t="shared" si="1"/>
        <v>1.0000037896157</v>
      </c>
      <c r="H21" s="14">
        <v>95</v>
      </c>
      <c r="I21" s="14" t="s">
        <v>18</v>
      </c>
      <c r="J21" s="10"/>
    </row>
    <row r="22" s="1" customFormat="1" customHeight="1" spans="1:10">
      <c r="A22" s="10">
        <v>19</v>
      </c>
      <c r="B22" s="10" t="s">
        <v>14</v>
      </c>
      <c r="C22" s="12" t="s">
        <v>37</v>
      </c>
      <c r="D22" s="13">
        <v>263.8789</v>
      </c>
      <c r="E22" s="10">
        <v>0</v>
      </c>
      <c r="F22" s="14">
        <v>200.56</v>
      </c>
      <c r="G22" s="15">
        <f t="shared" si="1"/>
        <v>0.760045611831791</v>
      </c>
      <c r="H22" s="14">
        <v>70</v>
      </c>
      <c r="I22" s="14" t="s">
        <v>25</v>
      </c>
      <c r="J22" s="10"/>
    </row>
    <row r="23" s="1" customFormat="1" customHeight="1" spans="1:10">
      <c r="A23" s="10">
        <v>20</v>
      </c>
      <c r="B23" s="10" t="s">
        <v>14</v>
      </c>
      <c r="C23" s="12" t="s">
        <v>38</v>
      </c>
      <c r="D23" s="13">
        <v>243.2964</v>
      </c>
      <c r="E23" s="10">
        <v>0</v>
      </c>
      <c r="F23" s="14">
        <v>14.07</v>
      </c>
      <c r="G23" s="15">
        <f t="shared" si="1"/>
        <v>0.0578306953986989</v>
      </c>
      <c r="H23" s="14">
        <v>20</v>
      </c>
      <c r="I23" s="14" t="s">
        <v>16</v>
      </c>
      <c r="J23" s="10"/>
    </row>
    <row r="24" s="1" customFormat="1" customHeight="1" spans="1:10">
      <c r="A24" s="10">
        <v>21</v>
      </c>
      <c r="B24" s="10" t="s">
        <v>14</v>
      </c>
      <c r="C24" s="12" t="s">
        <v>39</v>
      </c>
      <c r="D24" s="13">
        <v>1227.037</v>
      </c>
      <c r="E24" s="10">
        <v>0</v>
      </c>
      <c r="F24" s="14">
        <v>1184.25</v>
      </c>
      <c r="G24" s="15">
        <f t="shared" si="1"/>
        <v>0.965129820861148</v>
      </c>
      <c r="H24" s="14">
        <v>90</v>
      </c>
      <c r="I24" s="14" t="s">
        <v>18</v>
      </c>
      <c r="J24" s="10"/>
    </row>
    <row r="25" s="1" customFormat="1" customHeight="1" spans="1:10">
      <c r="A25" s="10">
        <v>22</v>
      </c>
      <c r="B25" s="10" t="s">
        <v>14</v>
      </c>
      <c r="C25" s="12" t="s">
        <v>40</v>
      </c>
      <c r="D25" s="13">
        <v>527.7579</v>
      </c>
      <c r="E25" s="10">
        <v>500</v>
      </c>
      <c r="F25" s="14">
        <v>1027.75</v>
      </c>
      <c r="G25" s="15">
        <f t="shared" si="1"/>
        <v>0.99999231336485</v>
      </c>
      <c r="H25" s="14">
        <v>85</v>
      </c>
      <c r="I25" s="14" t="s">
        <v>20</v>
      </c>
      <c r="J25" s="10"/>
    </row>
    <row r="26" s="1" customFormat="1" customHeight="1" spans="1:10">
      <c r="A26" s="10">
        <v>23</v>
      </c>
      <c r="B26" s="10" t="s">
        <v>14</v>
      </c>
      <c r="C26" s="12" t="s">
        <v>41</v>
      </c>
      <c r="D26" s="13">
        <v>600.5885</v>
      </c>
      <c r="E26" s="10">
        <v>1000</v>
      </c>
      <c r="F26" s="14">
        <v>1451.94</v>
      </c>
      <c r="G26" s="15">
        <f t="shared" si="1"/>
        <v>0.907128846671084</v>
      </c>
      <c r="H26" s="14">
        <v>70</v>
      </c>
      <c r="I26" s="14" t="s">
        <v>25</v>
      </c>
      <c r="J26" s="10"/>
    </row>
    <row r="27" s="1" customFormat="1" customHeight="1" spans="1:10">
      <c r="A27" s="10">
        <v>24</v>
      </c>
      <c r="B27" s="10" t="s">
        <v>14</v>
      </c>
      <c r="C27" s="12" t="s">
        <v>42</v>
      </c>
      <c r="D27" s="13">
        <v>286</v>
      </c>
      <c r="E27" s="10">
        <v>0</v>
      </c>
      <c r="F27" s="14">
        <v>286</v>
      </c>
      <c r="G27" s="15">
        <f t="shared" si="1"/>
        <v>1</v>
      </c>
      <c r="H27" s="14">
        <v>95</v>
      </c>
      <c r="I27" s="14" t="s">
        <v>18</v>
      </c>
      <c r="J27" s="10"/>
    </row>
    <row r="28" s="1" customFormat="1" customHeight="1" spans="1:10">
      <c r="A28" s="10">
        <v>25</v>
      </c>
      <c r="B28" s="10" t="s">
        <v>14</v>
      </c>
      <c r="C28" s="12" t="s">
        <v>43</v>
      </c>
      <c r="D28" s="13">
        <v>1451.3341</v>
      </c>
      <c r="E28" s="10">
        <v>500</v>
      </c>
      <c r="F28" s="14">
        <v>1892.31</v>
      </c>
      <c r="G28" s="15">
        <f t="shared" si="1"/>
        <v>0.969751925106008</v>
      </c>
      <c r="H28" s="14">
        <v>80</v>
      </c>
      <c r="I28" s="14" t="s">
        <v>20</v>
      </c>
      <c r="J28" s="10"/>
    </row>
    <row r="29" s="1" customFormat="1" customHeight="1" spans="1:10">
      <c r="A29" s="10">
        <v>26</v>
      </c>
      <c r="B29" s="10" t="s">
        <v>14</v>
      </c>
      <c r="C29" s="12" t="s">
        <v>44</v>
      </c>
      <c r="D29" s="13">
        <v>913.0211</v>
      </c>
      <c r="E29" s="10">
        <v>500</v>
      </c>
      <c r="F29" s="14">
        <v>1412.72</v>
      </c>
      <c r="G29" s="15">
        <f t="shared" si="1"/>
        <v>0.999786910471471</v>
      </c>
      <c r="H29" s="14">
        <v>82</v>
      </c>
      <c r="I29" s="14" t="s">
        <v>20</v>
      </c>
      <c r="J29" s="10"/>
    </row>
    <row r="30" s="1" customFormat="1" customHeight="1" spans="1:10">
      <c r="A30" s="10">
        <v>27</v>
      </c>
      <c r="B30" s="10" t="s">
        <v>14</v>
      </c>
      <c r="C30" s="12" t="s">
        <v>45</v>
      </c>
      <c r="D30" s="13">
        <v>2414.4922</v>
      </c>
      <c r="E30" s="10">
        <v>3000</v>
      </c>
      <c r="F30" s="14">
        <v>5414</v>
      </c>
      <c r="G30" s="15">
        <f t="shared" si="1"/>
        <v>0.999909095815116</v>
      </c>
      <c r="H30" s="14">
        <v>70</v>
      </c>
      <c r="I30" s="14" t="s">
        <v>25</v>
      </c>
      <c r="J30" s="10"/>
    </row>
    <row r="31" s="1" customFormat="1" customHeight="1" spans="1:10">
      <c r="A31" s="10">
        <v>28</v>
      </c>
      <c r="B31" s="10" t="s">
        <v>14</v>
      </c>
      <c r="C31" s="12" t="s">
        <v>46</v>
      </c>
      <c r="D31" s="13">
        <v>886.6332</v>
      </c>
      <c r="E31" s="10">
        <v>200</v>
      </c>
      <c r="F31" s="14">
        <v>1065.84</v>
      </c>
      <c r="G31" s="15">
        <f t="shared" si="1"/>
        <v>0.980864564049764</v>
      </c>
      <c r="H31" s="14">
        <v>85</v>
      </c>
      <c r="I31" s="14" t="s">
        <v>20</v>
      </c>
      <c r="J31" s="10"/>
    </row>
    <row r="32" customHeight="1" spans="1:10">
      <c r="A32" s="10">
        <v>29</v>
      </c>
      <c r="B32" s="10" t="s">
        <v>14</v>
      </c>
      <c r="C32" s="12" t="s">
        <v>47</v>
      </c>
      <c r="D32" s="13">
        <v>174.16</v>
      </c>
      <c r="E32" s="10">
        <v>0</v>
      </c>
      <c r="F32" s="14">
        <v>174.16</v>
      </c>
      <c r="G32" s="15">
        <f t="shared" si="1"/>
        <v>1</v>
      </c>
      <c r="H32" s="14">
        <v>95</v>
      </c>
      <c r="I32" s="14" t="s">
        <v>18</v>
      </c>
      <c r="J32" s="10"/>
    </row>
    <row r="33" customHeight="1" spans="1:10">
      <c r="A33" s="10">
        <v>30</v>
      </c>
      <c r="B33" s="10" t="s">
        <v>14</v>
      </c>
      <c r="C33" s="12" t="s">
        <v>48</v>
      </c>
      <c r="D33" s="13">
        <v>422.2063</v>
      </c>
      <c r="E33" s="10">
        <v>50</v>
      </c>
      <c r="F33" s="14">
        <v>469.5</v>
      </c>
      <c r="G33" s="15">
        <f t="shared" si="1"/>
        <v>0.994268818522752</v>
      </c>
      <c r="H33" s="14">
        <v>88</v>
      </c>
      <c r="I33" s="14" t="s">
        <v>20</v>
      </c>
      <c r="J33" s="10"/>
    </row>
    <row r="34" customHeight="1" spans="1:10">
      <c r="A34" s="10">
        <v>31</v>
      </c>
      <c r="B34" s="10" t="s">
        <v>14</v>
      </c>
      <c r="C34" s="12" t="s">
        <v>49</v>
      </c>
      <c r="D34" s="13">
        <v>63.3309</v>
      </c>
      <c r="E34" s="10">
        <v>0</v>
      </c>
      <c r="F34" s="14">
        <v>63.33</v>
      </c>
      <c r="G34" s="15">
        <f t="shared" si="1"/>
        <v>0.99998578892768</v>
      </c>
      <c r="H34" s="14">
        <v>95</v>
      </c>
      <c r="I34" s="14" t="s">
        <v>18</v>
      </c>
      <c r="J34" s="10"/>
    </row>
    <row r="35" customHeight="1" spans="1:10">
      <c r="A35" s="10">
        <v>32</v>
      </c>
      <c r="B35" s="10" t="s">
        <v>14</v>
      </c>
      <c r="C35" s="12" t="s">
        <v>50</v>
      </c>
      <c r="D35" s="13">
        <v>158.3274</v>
      </c>
      <c r="E35" s="10">
        <v>0</v>
      </c>
      <c r="F35" s="14">
        <v>75.74</v>
      </c>
      <c r="G35" s="15">
        <f t="shared" si="1"/>
        <v>0.478375821241301</v>
      </c>
      <c r="H35" s="14">
        <v>50</v>
      </c>
      <c r="I35" s="14" t="s">
        <v>16</v>
      </c>
      <c r="J35" s="10"/>
    </row>
    <row r="36" customHeight="1" spans="1:10">
      <c r="A36" s="10">
        <v>33</v>
      </c>
      <c r="B36" s="10" t="s">
        <v>14</v>
      </c>
      <c r="C36" s="12" t="s">
        <v>51</v>
      </c>
      <c r="D36" s="16">
        <v>158.3274</v>
      </c>
      <c r="E36" s="10">
        <v>0</v>
      </c>
      <c r="F36" s="14">
        <v>135.93</v>
      </c>
      <c r="G36" s="15">
        <f t="shared" si="1"/>
        <v>0.858537435718644</v>
      </c>
      <c r="H36" s="14">
        <v>88</v>
      </c>
      <c r="I36" s="14" t="s">
        <v>20</v>
      </c>
      <c r="J36" s="14"/>
    </row>
    <row r="37" customHeight="1" spans="1:10">
      <c r="A37" s="10">
        <v>34</v>
      </c>
      <c r="B37" s="10" t="s">
        <v>14</v>
      </c>
      <c r="C37" s="12" t="s">
        <v>52</v>
      </c>
      <c r="D37" s="16">
        <v>1770.6276</v>
      </c>
      <c r="E37" s="10">
        <v>0</v>
      </c>
      <c r="F37" s="14">
        <v>1537.84</v>
      </c>
      <c r="G37" s="15">
        <f t="shared" si="1"/>
        <v>0.868528198701974</v>
      </c>
      <c r="H37" s="14">
        <v>88</v>
      </c>
      <c r="I37" s="14" t="s">
        <v>20</v>
      </c>
      <c r="J37" s="14"/>
    </row>
    <row r="38" customHeight="1" spans="1:10">
      <c r="A38" s="10">
        <v>35</v>
      </c>
      <c r="B38" s="10" t="s">
        <v>14</v>
      </c>
      <c r="C38" s="12" t="s">
        <v>53</v>
      </c>
      <c r="D38" s="16">
        <v>158.3274</v>
      </c>
      <c r="E38" s="10">
        <v>0</v>
      </c>
      <c r="F38" s="14">
        <v>154.31</v>
      </c>
      <c r="G38" s="15">
        <f t="shared" si="1"/>
        <v>0.974625996511027</v>
      </c>
      <c r="H38" s="14">
        <v>95</v>
      </c>
      <c r="I38" s="14" t="s">
        <v>18</v>
      </c>
      <c r="J38" s="14"/>
    </row>
    <row r="39" customHeight="1" spans="1:10">
      <c r="A39" s="10">
        <v>36</v>
      </c>
      <c r="B39" s="10" t="s">
        <v>14</v>
      </c>
      <c r="C39" s="12" t="s">
        <v>54</v>
      </c>
      <c r="D39" s="16">
        <v>79.1637</v>
      </c>
      <c r="E39" s="10">
        <v>0</v>
      </c>
      <c r="F39" s="14">
        <v>13.83</v>
      </c>
      <c r="G39" s="15">
        <f t="shared" si="1"/>
        <v>0.174701283542836</v>
      </c>
      <c r="H39" s="14">
        <v>35</v>
      </c>
      <c r="I39" s="14" t="s">
        <v>16</v>
      </c>
      <c r="J39" s="14"/>
    </row>
    <row r="40" customHeight="1" spans="1:10">
      <c r="A40" s="10">
        <v>37</v>
      </c>
      <c r="B40" s="10" t="s">
        <v>14</v>
      </c>
      <c r="C40" s="12" t="s">
        <v>55</v>
      </c>
      <c r="D40" s="14">
        <v>41500</v>
      </c>
      <c r="E40" s="10">
        <v>0</v>
      </c>
      <c r="F40" s="14">
        <v>41500</v>
      </c>
      <c r="G40" s="17">
        <v>1</v>
      </c>
      <c r="H40" s="14">
        <v>95</v>
      </c>
      <c r="I40" s="14" t="s">
        <v>18</v>
      </c>
      <c r="J40" s="14"/>
    </row>
  </sheetData>
  <autoFilter ref="A3:G40">
    <extLst/>
  </autoFilter>
  <mergeCells count="2">
    <mergeCell ref="A1:J1"/>
    <mergeCell ref="H2:J2"/>
  </mergeCells>
  <pageMargins left="0.75" right="0.354166666666667" top="0.708333333333333" bottom="0.74791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2021-04-19T07:23:00Z</dcterms:created>
  <dcterms:modified xsi:type="dcterms:W3CDTF">2022-10-03T07:16:30Z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