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续建" sheetId="1" r:id="rId1"/>
  </sheets>
  <definedNames>
    <definedName name="_xlnm.Print_Area" localSheetId="0">'续建'!$A$1:$L$137</definedName>
    <definedName name="_xlnm.Print_Titles" localSheetId="0">'续建'!$4:$5</definedName>
    <definedName name="_xlnm._FilterDatabase" localSheetId="0" hidden="1">'续建'!$A$5:$IO$137</definedName>
  </definedNames>
  <calcPr fullCalcOnLoad="1"/>
</workbook>
</file>

<file path=xl/sharedStrings.xml><?xml version="1.0" encoding="utf-8"?>
<sst xmlns="http://schemas.openxmlformats.org/spreadsheetml/2006/main" count="1037" uniqueCount="332">
  <si>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2</t>
    </r>
  </si>
  <si>
    <r>
      <rPr>
        <sz val="20"/>
        <rFont val="Times New Roman"/>
        <family val="1"/>
      </rPr>
      <t>2021</t>
    </r>
    <r>
      <rPr>
        <sz val="20"/>
        <rFont val="方正小标宋简体"/>
        <family val="0"/>
      </rPr>
      <t>年义乌市一般性工程投资项目续建计划表</t>
    </r>
  </si>
  <si>
    <t xml:space="preserve">                                                                                                                              单位：万元</t>
  </si>
  <si>
    <t>序号</t>
  </si>
  <si>
    <t>项目名称</t>
  </si>
  <si>
    <t>主要建设内容及规模</t>
  </si>
  <si>
    <t>估算
总投资</t>
  </si>
  <si>
    <t>资金来源</t>
  </si>
  <si>
    <t>建设责任主体</t>
  </si>
  <si>
    <r>
      <rPr>
        <sz val="10"/>
        <rFont val="Times New Roman"/>
        <family val="1"/>
      </rPr>
      <t>2021</t>
    </r>
    <r>
      <rPr>
        <sz val="10"/>
        <rFont val="黑体"/>
        <family val="3"/>
      </rPr>
      <t>年计划投资</t>
    </r>
  </si>
  <si>
    <t>其中</t>
  </si>
  <si>
    <r>
      <rPr>
        <sz val="10"/>
        <rFont val="Times New Roman"/>
        <family val="1"/>
      </rPr>
      <t>2021</t>
    </r>
    <r>
      <rPr>
        <sz val="10"/>
        <rFont val="黑体"/>
        <family val="3"/>
      </rPr>
      <t>年
形象进度</t>
    </r>
  </si>
  <si>
    <t>建设起止年限</t>
  </si>
  <si>
    <t>市财政</t>
  </si>
  <si>
    <t>国企筹措</t>
  </si>
  <si>
    <t>镇街财政或其它</t>
  </si>
  <si>
    <r>
      <t>2020</t>
    </r>
    <r>
      <rPr>
        <sz val="10"/>
        <rFont val="仿宋_GB2312"/>
        <family val="3"/>
      </rPr>
      <t>年宾王大桥、篁园大桥更换吊杆等维修工程</t>
    </r>
  </si>
  <si>
    <r>
      <rPr>
        <sz val="10"/>
        <rFont val="仿宋_GB2312"/>
        <family val="3"/>
      </rPr>
      <t>对桥梁的吊杆等设施维修更换等</t>
    </r>
  </si>
  <si>
    <r>
      <rPr>
        <sz val="10"/>
        <rFont val="仿宋_GB2312"/>
        <family val="3"/>
      </rPr>
      <t>市财政</t>
    </r>
  </si>
  <si>
    <r>
      <rPr>
        <sz val="10"/>
        <rFont val="仿宋_GB2312"/>
        <family val="3"/>
      </rPr>
      <t>建设局</t>
    </r>
  </si>
  <si>
    <t>/</t>
  </si>
  <si>
    <r>
      <rPr>
        <sz val="10"/>
        <rFont val="仿宋_GB2312"/>
        <family val="3"/>
      </rPr>
      <t>完工</t>
    </r>
  </si>
  <si>
    <t>2020—2021</t>
  </si>
  <si>
    <r>
      <rPr>
        <sz val="10"/>
        <rFont val="仿宋_GB2312"/>
        <family val="3"/>
      </rPr>
      <t>道路路灯改造项目</t>
    </r>
  </si>
  <si>
    <r>
      <rPr>
        <sz val="10"/>
        <rFont val="仿宋_GB2312"/>
        <family val="3"/>
      </rPr>
      <t>江滨路、春晗路、望道路等</t>
    </r>
    <r>
      <rPr>
        <sz val="10"/>
        <rFont val="Times New Roman"/>
        <family val="1"/>
      </rPr>
      <t>26</t>
    </r>
    <r>
      <rPr>
        <sz val="10"/>
        <rFont val="仿宋_GB2312"/>
        <family val="3"/>
      </rPr>
      <t>条道路的路灯维修更换</t>
    </r>
  </si>
  <si>
    <r>
      <rPr>
        <sz val="10"/>
        <rFont val="仿宋_GB2312"/>
        <family val="3"/>
      </rPr>
      <t>建设局、供电公司</t>
    </r>
  </si>
  <si>
    <r>
      <rPr>
        <sz val="10"/>
        <rFont val="仿宋_GB2312"/>
        <family val="3"/>
      </rPr>
      <t>西城路（商城大道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环城北路）绿化景观工程</t>
    </r>
  </si>
  <si>
    <r>
      <rPr>
        <sz val="10"/>
        <rFont val="仿宋_GB2312"/>
        <family val="3"/>
      </rPr>
      <t>道路绿化景观提升</t>
    </r>
  </si>
  <si>
    <r>
      <rPr>
        <sz val="10"/>
        <rFont val="仿宋_GB2312"/>
        <family val="3"/>
      </rPr>
      <t>建设局、城投集团</t>
    </r>
  </si>
  <si>
    <r>
      <rPr>
        <sz val="10"/>
        <rFont val="仿宋_GB2312"/>
        <family val="3"/>
      </rPr>
      <t>城北路（兴隆大街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通宝路）两侧森林通道工程</t>
    </r>
  </si>
  <si>
    <r>
      <rPr>
        <sz val="10"/>
        <rFont val="仿宋_GB2312"/>
        <family val="3"/>
      </rPr>
      <t>绿化面积约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万平方米</t>
    </r>
  </si>
  <si>
    <r>
      <rPr>
        <sz val="10"/>
        <rFont val="仿宋_GB2312"/>
        <family val="3"/>
      </rPr>
      <t>麒麟塘公园项目</t>
    </r>
  </si>
  <si>
    <r>
      <rPr>
        <sz val="10"/>
        <rFont val="仿宋_GB2312"/>
        <family val="3"/>
      </rPr>
      <t>稠州路以西，涌金大道以北，规划用地面积</t>
    </r>
    <r>
      <rPr>
        <sz val="10"/>
        <rFont val="Times New Roman"/>
        <family val="1"/>
      </rPr>
      <t>25.5</t>
    </r>
    <r>
      <rPr>
        <sz val="10"/>
        <rFont val="仿宋_GB2312"/>
        <family val="3"/>
      </rPr>
      <t>公顷</t>
    </r>
  </si>
  <si>
    <r>
      <rPr>
        <sz val="10"/>
        <rFont val="仿宋_GB2312"/>
        <family val="3"/>
      </rPr>
      <t>国贸大道两侧景观工程二期</t>
    </r>
  </si>
  <si>
    <r>
      <rPr>
        <sz val="10"/>
        <rFont val="仿宋_GB2312"/>
        <family val="3"/>
      </rPr>
      <t>绿化建设面积约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公顷</t>
    </r>
  </si>
  <si>
    <r>
      <rPr>
        <sz val="10"/>
        <rFont val="仿宋_GB2312"/>
        <family val="3"/>
      </rPr>
      <t>洪巡溪两侧绿道工程</t>
    </r>
  </si>
  <si>
    <r>
      <rPr>
        <sz val="10"/>
        <rFont val="仿宋_GB2312"/>
        <family val="3"/>
      </rPr>
      <t>浦江至后宅段</t>
    </r>
  </si>
  <si>
    <r>
      <rPr>
        <sz val="10"/>
        <rFont val="仿宋_GB2312"/>
        <family val="3"/>
      </rPr>
      <t>江滨绿廊（下傅段）景观工程</t>
    </r>
  </si>
  <si>
    <r>
      <rPr>
        <sz val="10"/>
        <rFont val="仿宋_GB2312"/>
        <family val="3"/>
      </rPr>
      <t>面积约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公顷</t>
    </r>
  </si>
  <si>
    <r>
      <rPr>
        <sz val="10"/>
        <rFont val="仿宋_GB2312"/>
        <family val="3"/>
      </rPr>
      <t>城区公园绿地海绵城市提升改造工程</t>
    </r>
  </si>
  <si>
    <r>
      <rPr>
        <sz val="10"/>
        <rFont val="仿宋_GB2312"/>
        <family val="3"/>
      </rPr>
      <t>稠城、稠江、江东、北苑、福田区块公园绿地提升及海绵城市改造</t>
    </r>
  </si>
  <si>
    <r>
      <rPr>
        <sz val="10"/>
        <rFont val="仿宋_GB2312"/>
        <family val="3"/>
      </rPr>
      <t>朝阳西路（雪峰中学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五洲大道）两侧森林通道工程</t>
    </r>
  </si>
  <si>
    <r>
      <rPr>
        <sz val="10"/>
        <rFont val="仿宋_GB2312"/>
        <family val="3"/>
      </rPr>
      <t>绿化面积约</t>
    </r>
    <r>
      <rPr>
        <sz val="10"/>
        <rFont val="Times New Roman"/>
        <family val="1"/>
      </rPr>
      <t>9</t>
    </r>
    <r>
      <rPr>
        <sz val="10"/>
        <rFont val="仿宋_GB2312"/>
        <family val="3"/>
      </rPr>
      <t>万平方米</t>
    </r>
  </si>
  <si>
    <r>
      <rPr>
        <sz val="10"/>
        <rFont val="仿宋_GB2312"/>
        <family val="3"/>
      </rPr>
      <t>阳光大道（苏福路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环城北路）两侧森林通道工程</t>
    </r>
  </si>
  <si>
    <r>
      <rPr>
        <sz val="10"/>
        <rFont val="仿宋_GB2312"/>
        <family val="3"/>
      </rPr>
      <t>绿化面积约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万平方米</t>
    </r>
  </si>
  <si>
    <r>
      <rPr>
        <sz val="10"/>
        <rFont val="仿宋_GB2312"/>
        <family val="3"/>
      </rPr>
      <t>黎明湖路（下麻车村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环城南路）边侧绿化工程</t>
    </r>
  </si>
  <si>
    <r>
      <rPr>
        <sz val="10"/>
        <rFont val="仿宋_GB2312"/>
        <family val="3"/>
      </rPr>
      <t>绿化面积约</t>
    </r>
    <r>
      <rPr>
        <sz val="10"/>
        <rFont val="Times New Roman"/>
        <family val="1"/>
      </rPr>
      <t>7.35</t>
    </r>
    <r>
      <rPr>
        <sz val="10"/>
        <rFont val="仿宋_GB2312"/>
        <family val="3"/>
      </rPr>
      <t>万平方米</t>
    </r>
  </si>
  <si>
    <r>
      <rPr>
        <sz val="10"/>
        <rFont val="仿宋_GB2312"/>
        <family val="3"/>
      </rPr>
      <t>绣湖公园提升工程</t>
    </r>
  </si>
  <si>
    <r>
      <rPr>
        <sz val="10"/>
        <rFont val="仿宋_GB2312"/>
        <family val="3"/>
      </rPr>
      <t>绣湖公园景观提升改造</t>
    </r>
  </si>
  <si>
    <r>
      <rPr>
        <sz val="10"/>
        <rFont val="仿宋_GB2312"/>
        <family val="3"/>
      </rPr>
      <t>阳光大道（涌金大道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环城北路）辅道工程</t>
    </r>
  </si>
  <si>
    <r>
      <rPr>
        <sz val="10"/>
        <rFont val="仿宋_GB2312"/>
        <family val="3"/>
      </rPr>
      <t>新建两侧辅道，总长约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公里，宽度</t>
    </r>
    <r>
      <rPr>
        <sz val="10"/>
        <rFont val="Times New Roman"/>
        <family val="1"/>
      </rPr>
      <t>9</t>
    </r>
    <r>
      <rPr>
        <sz val="10"/>
        <rFont val="仿宋_GB2312"/>
        <family val="3"/>
      </rPr>
      <t>米</t>
    </r>
  </si>
  <si>
    <r>
      <rPr>
        <sz val="10"/>
        <rFont val="仿宋_GB2312"/>
        <family val="3"/>
      </rPr>
      <t>国企筹措</t>
    </r>
  </si>
  <si>
    <r>
      <rPr>
        <sz val="10"/>
        <rFont val="仿宋_GB2312"/>
        <family val="3"/>
      </rPr>
      <t>西城路（聚宝路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环城北路）辅道拓宽工程</t>
    </r>
  </si>
  <si>
    <r>
      <rPr>
        <sz val="10"/>
        <rFont val="仿宋_GB2312"/>
        <family val="3"/>
      </rPr>
      <t>聚宝路至环城北路段辅道及人行道拓宽，全长约</t>
    </r>
    <r>
      <rPr>
        <sz val="10"/>
        <rFont val="Times New Roman"/>
        <family val="1"/>
      </rPr>
      <t>0.75</t>
    </r>
    <r>
      <rPr>
        <sz val="10"/>
        <rFont val="仿宋_GB2312"/>
        <family val="3"/>
      </rPr>
      <t>公里</t>
    </r>
  </si>
  <si>
    <r>
      <rPr>
        <sz val="10"/>
        <rFont val="仿宋_GB2312"/>
        <family val="3"/>
      </rPr>
      <t>大通路（稠州北路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春风大道）道路提升工程</t>
    </r>
  </si>
  <si>
    <r>
      <rPr>
        <sz val="10"/>
        <rFont val="仿宋_GB2312"/>
        <family val="3"/>
      </rPr>
      <t>道路中央绿化带侧石及侧分带侧石更换、增设人行道、增设雨污水管道、完善非机动车道、导流岛改造、架空线落地等</t>
    </r>
  </si>
  <si>
    <r>
      <rPr>
        <sz val="10"/>
        <rFont val="仿宋_GB2312"/>
        <family val="3"/>
      </rPr>
      <t>世俊路延伸（宾王路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宗泽路）道路工程</t>
    </r>
  </si>
  <si>
    <r>
      <rPr>
        <sz val="10"/>
        <rFont val="仿宋_GB2312"/>
        <family val="3"/>
      </rPr>
      <t>道路全长约</t>
    </r>
    <r>
      <rPr>
        <sz val="10"/>
        <rFont val="Times New Roman"/>
        <family val="1"/>
      </rPr>
      <t>770</t>
    </r>
    <r>
      <rPr>
        <sz val="10"/>
        <rFont val="仿宋_GB2312"/>
        <family val="3"/>
      </rPr>
      <t>米，宽</t>
    </r>
    <r>
      <rPr>
        <sz val="10"/>
        <rFont val="Times New Roman"/>
        <family val="1"/>
      </rPr>
      <t>22</t>
    </r>
    <r>
      <rPr>
        <sz val="10"/>
        <rFont val="仿宋_GB2312"/>
        <family val="3"/>
      </rPr>
      <t>米，主要建设内容包括道路、管道、综合管线、路灯照明、交通设施等</t>
    </r>
  </si>
  <si>
    <t>城店南路（永顺路—环城南路）市政工程</t>
  </si>
  <si>
    <r>
      <rPr>
        <sz val="10"/>
        <rFont val="仿宋_GB2312"/>
        <family val="3"/>
      </rPr>
      <t>长约</t>
    </r>
    <r>
      <rPr>
        <sz val="10"/>
        <rFont val="Times New Roman"/>
        <family val="1"/>
      </rPr>
      <t>300</t>
    </r>
    <r>
      <rPr>
        <sz val="10"/>
        <rFont val="仿宋_GB2312"/>
        <family val="3"/>
      </rPr>
      <t>米，宽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米，主要建设内容包括道路、管道、综合管线、路灯照明、交通设施、绿化等</t>
    </r>
  </si>
  <si>
    <r>
      <rPr>
        <sz val="10"/>
        <rFont val="仿宋_GB2312"/>
        <family val="3"/>
      </rPr>
      <t>义乌市污水厂清洁排放改造项目</t>
    </r>
  </si>
  <si>
    <r>
      <rPr>
        <sz val="10"/>
        <rFont val="仿宋_GB2312"/>
        <family val="3"/>
      </rPr>
      <t>对中心、义亭、后宅三个厂共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万吨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日无市场进行设备设施改造，出水达到浙江省地方标准</t>
    </r>
  </si>
  <si>
    <r>
      <rPr>
        <sz val="10"/>
        <rFont val="仿宋_GB2312"/>
        <family val="3"/>
      </rPr>
      <t>建设局、水务集团</t>
    </r>
  </si>
  <si>
    <r>
      <t>2020</t>
    </r>
    <r>
      <rPr>
        <sz val="10"/>
        <rFont val="仿宋_GB2312"/>
        <family val="3"/>
      </rPr>
      <t>年倍鱼线水毁修复工程</t>
    </r>
  </si>
  <si>
    <r>
      <rPr>
        <sz val="10"/>
        <rFont val="仿宋_GB2312"/>
        <family val="3"/>
      </rPr>
      <t>水毁修复，路线全长</t>
    </r>
    <r>
      <rPr>
        <sz val="10"/>
        <rFont val="Times New Roman"/>
        <family val="1"/>
      </rPr>
      <t>8.69</t>
    </r>
    <r>
      <rPr>
        <sz val="10"/>
        <rFont val="仿宋_GB2312"/>
        <family val="3"/>
      </rPr>
      <t>千米</t>
    </r>
  </si>
  <si>
    <r>
      <rPr>
        <sz val="10"/>
        <rFont val="仿宋_GB2312"/>
        <family val="3"/>
      </rPr>
      <t>交通局</t>
    </r>
  </si>
  <si>
    <r>
      <t>2020</t>
    </r>
    <r>
      <rPr>
        <sz val="10"/>
        <rFont val="仿宋_GB2312"/>
        <family val="3"/>
      </rPr>
      <t>年倍晓线水毁修复工程</t>
    </r>
  </si>
  <si>
    <r>
      <rPr>
        <sz val="10"/>
        <rFont val="仿宋_GB2312"/>
        <family val="3"/>
      </rPr>
      <t>水毁修复，路线全长</t>
    </r>
    <r>
      <rPr>
        <sz val="10"/>
        <rFont val="Times New Roman"/>
        <family val="1"/>
      </rPr>
      <t>7.188</t>
    </r>
    <r>
      <rPr>
        <sz val="10"/>
        <rFont val="仿宋_GB2312"/>
        <family val="3"/>
      </rPr>
      <t>千米</t>
    </r>
  </si>
  <si>
    <r>
      <t>2020</t>
    </r>
    <r>
      <rPr>
        <sz val="10"/>
        <rFont val="仿宋_GB2312"/>
        <family val="3"/>
      </rPr>
      <t>年倍鱼线至蒋坑公路水毁修复工程</t>
    </r>
  </si>
  <si>
    <r>
      <rPr>
        <sz val="10"/>
        <rFont val="仿宋_GB2312"/>
        <family val="3"/>
      </rPr>
      <t>水毁修复，路线全长</t>
    </r>
    <r>
      <rPr>
        <sz val="10"/>
        <rFont val="Times New Roman"/>
        <family val="1"/>
      </rPr>
      <t>1.115</t>
    </r>
    <r>
      <rPr>
        <sz val="10"/>
        <rFont val="仿宋_GB2312"/>
        <family val="3"/>
      </rPr>
      <t>千米</t>
    </r>
  </si>
  <si>
    <r>
      <t>2020</t>
    </r>
    <r>
      <rPr>
        <sz val="10"/>
        <rFont val="仿宋_GB2312"/>
        <family val="3"/>
      </rPr>
      <t>年交通事故多发点整治工程</t>
    </r>
  </si>
  <si>
    <r>
      <rPr>
        <sz val="10"/>
        <rFont val="仿宋_GB2312"/>
        <family val="3"/>
      </rPr>
      <t>路口优化、标志标线完善等</t>
    </r>
  </si>
  <si>
    <r>
      <t>37</t>
    </r>
    <r>
      <rPr>
        <sz val="10"/>
        <rFont val="仿宋_GB2312"/>
        <family val="3"/>
      </rPr>
      <t>省道（</t>
    </r>
    <r>
      <rPr>
        <sz val="10"/>
        <rFont val="Times New Roman"/>
        <family val="1"/>
      </rPr>
      <t>G351</t>
    </r>
    <r>
      <rPr>
        <sz val="10"/>
        <rFont val="仿宋_GB2312"/>
        <family val="3"/>
      </rPr>
      <t>）义乌至诸暨段复线工程（东阳交界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商城大道段）</t>
    </r>
  </si>
  <si>
    <r>
      <rPr>
        <sz val="10"/>
        <rFont val="仿宋_GB2312"/>
        <family val="3"/>
      </rPr>
      <t>道路长度</t>
    </r>
    <r>
      <rPr>
        <sz val="10"/>
        <rFont val="Times New Roman"/>
        <family val="1"/>
      </rPr>
      <t>854</t>
    </r>
    <r>
      <rPr>
        <sz val="10"/>
        <rFont val="仿宋_GB2312"/>
        <family val="3"/>
      </rPr>
      <t>米，路基宽度</t>
    </r>
    <r>
      <rPr>
        <sz val="10"/>
        <rFont val="Times New Roman"/>
        <family val="1"/>
      </rPr>
      <t>36</t>
    </r>
    <r>
      <rPr>
        <sz val="10"/>
        <rFont val="仿宋_GB2312"/>
        <family val="3"/>
      </rPr>
      <t>米</t>
    </r>
  </si>
  <si>
    <r>
      <rPr>
        <sz val="10"/>
        <rFont val="仿宋_GB2312"/>
        <family val="3"/>
      </rPr>
      <t>国企筹措、市财政补助</t>
    </r>
  </si>
  <si>
    <r>
      <rPr>
        <sz val="10"/>
        <rFont val="仿宋_GB2312"/>
        <family val="3"/>
      </rPr>
      <t>交通局、交旅集团</t>
    </r>
  </si>
  <si>
    <r>
      <rPr>
        <sz val="10"/>
        <rFont val="仿宋_GB2312"/>
        <family val="3"/>
      </rPr>
      <t>佛赤路（田心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报国路）提升改造工程</t>
    </r>
  </si>
  <si>
    <r>
      <rPr>
        <sz val="10"/>
        <rFont val="仿宋_GB2312"/>
        <family val="3"/>
      </rPr>
      <t>二级公路，全线</t>
    </r>
    <r>
      <rPr>
        <sz val="10"/>
        <rFont val="Times New Roman"/>
        <family val="1"/>
      </rPr>
      <t>2.811</t>
    </r>
    <r>
      <rPr>
        <sz val="10"/>
        <rFont val="仿宋_GB2312"/>
        <family val="3"/>
      </rPr>
      <t>公里，双向四车道</t>
    </r>
  </si>
  <si>
    <r>
      <rPr>
        <sz val="10"/>
        <rFont val="仿宋_GB2312"/>
        <family val="3"/>
      </rPr>
      <t>青口物流中心周边道路改造工程</t>
    </r>
  </si>
  <si>
    <r>
      <rPr>
        <sz val="10"/>
        <rFont val="仿宋_GB2312"/>
        <family val="3"/>
      </rPr>
      <t>对青口物流中心周边东苑路、东山路、茂盛大街、下湾村掉头口等四个交叉口进行渠化改造</t>
    </r>
  </si>
  <si>
    <r>
      <rPr>
        <sz val="10"/>
        <rFont val="仿宋_GB2312"/>
        <family val="3"/>
      </rPr>
      <t>八坑线（云溪小学</t>
    </r>
    <r>
      <rPr>
        <sz val="10"/>
        <rFont val="Times New Roman"/>
        <family val="1"/>
      </rPr>
      <t>—37</t>
    </r>
    <r>
      <rPr>
        <sz val="10"/>
        <rFont val="仿宋_GB2312"/>
        <family val="3"/>
      </rPr>
      <t>复线段）提升改造工程</t>
    </r>
  </si>
  <si>
    <r>
      <rPr>
        <sz val="10"/>
        <rFont val="仿宋_GB2312"/>
        <family val="3"/>
      </rPr>
      <t>道路路面拓宽，对路基病害处进行处理，重新铺筑沥青路面，完善安全设施、防护设施及排水设施</t>
    </r>
  </si>
  <si>
    <r>
      <rPr>
        <sz val="10"/>
        <rFont val="仿宋_GB2312"/>
        <family val="3"/>
      </rPr>
      <t>主体完工</t>
    </r>
  </si>
  <si>
    <t>2020—2022</t>
  </si>
  <si>
    <r>
      <rPr>
        <sz val="10"/>
        <rFont val="仿宋_GB2312"/>
        <family val="3"/>
      </rPr>
      <t>疏港高速公路苏溪入城口绿化提档工程</t>
    </r>
  </si>
  <si>
    <r>
      <rPr>
        <sz val="10"/>
        <rFont val="仿宋_GB2312"/>
        <family val="3"/>
      </rPr>
      <t>苏溪收费站至苏福路，总面积</t>
    </r>
    <r>
      <rPr>
        <sz val="10"/>
        <rFont val="Times New Roman"/>
        <family val="1"/>
      </rPr>
      <t>115468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</si>
  <si>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吴晗故居保护区环境整治工程</t>
    </r>
  </si>
  <si>
    <r>
      <rPr>
        <sz val="10"/>
        <rFont val="仿宋_GB2312"/>
        <family val="3"/>
      </rPr>
      <t>吴晗史学馆展示馆、会客厅等装饰工程，面积约</t>
    </r>
    <r>
      <rPr>
        <sz val="10"/>
        <rFont val="Times New Roman"/>
        <family val="1"/>
      </rPr>
      <t>1000</t>
    </r>
    <r>
      <rPr>
        <sz val="10"/>
        <rFont val="仿宋_GB2312"/>
        <family val="3"/>
      </rPr>
      <t>平米</t>
    </r>
  </si>
  <si>
    <r>
      <rPr>
        <sz val="10"/>
        <rFont val="仿宋_GB2312"/>
        <family val="3"/>
      </rPr>
      <t>交旅集团</t>
    </r>
  </si>
  <si>
    <r>
      <rPr>
        <sz val="10"/>
        <rFont val="仿宋_GB2312"/>
        <family val="3"/>
      </rPr>
      <t>城南河（城中中路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稠州中路）美丽河湖工程</t>
    </r>
  </si>
  <si>
    <r>
      <rPr>
        <sz val="10"/>
        <rFont val="仿宋_GB2312"/>
        <family val="3"/>
      </rPr>
      <t>土方挖运、江堤驳岸、景观绿化等</t>
    </r>
  </si>
  <si>
    <r>
      <rPr>
        <sz val="10"/>
        <rFont val="仿宋_GB2312"/>
        <family val="3"/>
      </rPr>
      <t>水务局、水管公司</t>
    </r>
  </si>
  <si>
    <r>
      <rPr>
        <sz val="10"/>
        <rFont val="仿宋_GB2312"/>
        <family val="3"/>
      </rPr>
      <t>蜀墅塘水库除险加固工程</t>
    </r>
  </si>
  <si>
    <r>
      <rPr>
        <sz val="10"/>
        <rFont val="仿宋_GB2312"/>
        <family val="3"/>
      </rPr>
      <t>大坝防渗加固，溢洪道加固，放水设施改造，标准化建设</t>
    </r>
  </si>
  <si>
    <r>
      <rPr>
        <sz val="10"/>
        <rFont val="仿宋_GB2312"/>
        <family val="3"/>
      </rPr>
      <t>市财政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、镇财政</t>
    </r>
    <r>
      <rPr>
        <sz val="10"/>
        <rFont val="Times New Roman"/>
        <family val="1"/>
      </rPr>
      <t>10%</t>
    </r>
  </si>
  <si>
    <r>
      <rPr>
        <sz val="10"/>
        <rFont val="仿宋_GB2312"/>
        <family val="3"/>
      </rPr>
      <t>水务局、佛堂镇</t>
    </r>
  </si>
  <si>
    <r>
      <rPr>
        <sz val="10"/>
        <rFont val="仿宋_GB2312"/>
        <family val="3"/>
      </rPr>
      <t>完成工程量的</t>
    </r>
    <r>
      <rPr>
        <sz val="10"/>
        <rFont val="Times New Roman"/>
        <family val="1"/>
      </rPr>
      <t>50%</t>
    </r>
  </si>
  <si>
    <r>
      <rPr>
        <sz val="10"/>
        <rFont val="仿宋_GB2312"/>
        <family val="3"/>
      </rPr>
      <t>航慈溪（上溪镇段）河道治理工程</t>
    </r>
  </si>
  <si>
    <r>
      <rPr>
        <sz val="10"/>
        <rFont val="仿宋_GB2312"/>
        <family val="3"/>
      </rPr>
      <t>治理河道中心长度</t>
    </r>
    <r>
      <rPr>
        <sz val="10"/>
        <rFont val="Times New Roman"/>
        <family val="1"/>
      </rPr>
      <t>874</t>
    </r>
    <r>
      <rPr>
        <sz val="10"/>
        <rFont val="仿宋_GB2312"/>
        <family val="3"/>
      </rPr>
      <t>米，两岸实际治理长度</t>
    </r>
    <r>
      <rPr>
        <sz val="10"/>
        <rFont val="Times New Roman"/>
        <family val="1"/>
      </rPr>
      <t>1583</t>
    </r>
    <r>
      <rPr>
        <sz val="10"/>
        <rFont val="仿宋_GB2312"/>
        <family val="3"/>
      </rPr>
      <t>米</t>
    </r>
  </si>
  <si>
    <r>
      <rPr>
        <sz val="10"/>
        <rFont val="仿宋_GB2312"/>
        <family val="3"/>
      </rPr>
      <t>水务局、上溪镇</t>
    </r>
  </si>
  <si>
    <r>
      <rPr>
        <sz val="10"/>
        <rFont val="仿宋_GB2312"/>
        <family val="3"/>
      </rPr>
      <t>完成工程量的</t>
    </r>
    <r>
      <rPr>
        <sz val="10"/>
        <rFont val="Times New Roman"/>
        <family val="1"/>
      </rPr>
      <t>40%</t>
    </r>
  </si>
  <si>
    <r>
      <rPr>
        <sz val="10"/>
        <rFont val="仿宋_GB2312"/>
        <family val="3"/>
      </rPr>
      <t>新作塘水库除险加固工程</t>
    </r>
  </si>
  <si>
    <r>
      <rPr>
        <sz val="10"/>
        <rFont val="仿宋_GB2312"/>
        <family val="3"/>
      </rPr>
      <t>大坝防渗加固、溢洪道加固等</t>
    </r>
  </si>
  <si>
    <r>
      <rPr>
        <sz val="10"/>
        <rFont val="仿宋_GB2312"/>
        <family val="3"/>
      </rPr>
      <t>薛塘水库除险加固工程</t>
    </r>
  </si>
  <si>
    <r>
      <rPr>
        <sz val="10"/>
        <rFont val="仿宋_GB2312"/>
        <family val="3"/>
      </rPr>
      <t>大坝防渗加固，溢洪道加固，标准化建设</t>
    </r>
  </si>
  <si>
    <r>
      <rPr>
        <sz val="10"/>
        <rFont val="仿宋_GB2312"/>
        <family val="3"/>
      </rPr>
      <t>水务局、赤岸镇</t>
    </r>
  </si>
  <si>
    <r>
      <rPr>
        <sz val="10"/>
        <rFont val="仿宋_GB2312"/>
        <family val="3"/>
      </rPr>
      <t>仇宅水库除险加固工程</t>
    </r>
  </si>
  <si>
    <t>2019—2021</t>
  </si>
  <si>
    <r>
      <rPr>
        <sz val="10"/>
        <rFont val="仿宋_GB2312"/>
        <family val="3"/>
      </rPr>
      <t>里冬岩水库除险加固工程</t>
    </r>
  </si>
  <si>
    <r>
      <rPr>
        <sz val="10"/>
        <rFont val="仿宋_GB2312"/>
        <family val="3"/>
      </rPr>
      <t>深塘水库除险加固工程</t>
    </r>
  </si>
  <si>
    <r>
      <rPr>
        <sz val="10"/>
        <rFont val="仿宋_GB2312"/>
        <family val="3"/>
      </rPr>
      <t>赤岸镇杨盆村杨盆山塘新建工程</t>
    </r>
  </si>
  <si>
    <r>
      <rPr>
        <sz val="10"/>
        <rFont val="仿宋_GB2312"/>
        <family val="3"/>
      </rPr>
      <t>新建大坝、放水设施、溢洪道</t>
    </r>
  </si>
  <si>
    <r>
      <rPr>
        <sz val="10"/>
        <rFont val="仿宋_GB2312"/>
        <family val="3"/>
      </rPr>
      <t>谷背塘水库除险加固工程</t>
    </r>
  </si>
  <si>
    <r>
      <rPr>
        <sz val="10"/>
        <rFont val="仿宋_GB2312"/>
        <family val="3"/>
      </rPr>
      <t>大坝防渗加固，放水设施改造，标准化建设</t>
    </r>
  </si>
  <si>
    <r>
      <rPr>
        <sz val="10"/>
        <rFont val="仿宋_GB2312"/>
        <family val="3"/>
      </rPr>
      <t>唇塘水库除险加固工程</t>
    </r>
  </si>
  <si>
    <r>
      <rPr>
        <sz val="10"/>
        <rFont val="仿宋_GB2312"/>
        <family val="3"/>
      </rPr>
      <t>窄塘水库除险扩容工程</t>
    </r>
  </si>
  <si>
    <r>
      <rPr>
        <sz val="10"/>
        <rFont val="仿宋_GB2312"/>
        <family val="3"/>
      </rPr>
      <t>老坝体顶垂直段部分拆除，新老坝体结合主要采用锚筋加固处理。</t>
    </r>
  </si>
  <si>
    <r>
      <rPr>
        <sz val="10"/>
        <rFont val="仿宋_GB2312"/>
        <family val="3"/>
      </rPr>
      <t>市财政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、街道财政</t>
    </r>
    <r>
      <rPr>
        <sz val="10"/>
        <rFont val="Times New Roman"/>
        <family val="1"/>
      </rPr>
      <t>10%</t>
    </r>
  </si>
  <si>
    <r>
      <rPr>
        <sz val="10"/>
        <rFont val="仿宋_GB2312"/>
        <family val="3"/>
      </rPr>
      <t>水务局、廿三里街道</t>
    </r>
  </si>
  <si>
    <r>
      <rPr>
        <sz val="10"/>
        <rFont val="仿宋_GB2312"/>
        <family val="3"/>
      </rPr>
      <t>南山坑水库除险加固（扩容）工程</t>
    </r>
  </si>
  <si>
    <r>
      <rPr>
        <sz val="10"/>
        <rFont val="仿宋_GB2312"/>
        <family val="3"/>
      </rPr>
      <t>坝体调整、套井粘土回填、坝基帷幕灌浆溢洪道加固等</t>
    </r>
  </si>
  <si>
    <r>
      <rPr>
        <sz val="10"/>
        <rFont val="仿宋_GB2312"/>
        <family val="3"/>
      </rPr>
      <t>水务局、江东街道</t>
    </r>
  </si>
  <si>
    <r>
      <rPr>
        <sz val="10"/>
        <rFont val="仿宋_GB2312"/>
        <family val="3"/>
      </rPr>
      <t>楼赐水库除险加固工程</t>
    </r>
  </si>
  <si>
    <r>
      <rPr>
        <sz val="10"/>
        <rFont val="仿宋_GB2312"/>
        <family val="3"/>
      </rPr>
      <t>大陈江（溪北桥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苏溪大道）美丽河湖工程</t>
    </r>
  </si>
  <si>
    <r>
      <rPr>
        <sz val="10"/>
        <rFont val="仿宋_GB2312"/>
        <family val="3"/>
      </rPr>
      <t>市财政</t>
    </r>
    <r>
      <rPr>
        <sz val="10"/>
        <rFont val="Times New Roman"/>
        <family val="1"/>
      </rPr>
      <t>65%</t>
    </r>
    <r>
      <rPr>
        <sz val="10"/>
        <rFont val="仿宋_GB2312"/>
        <family val="3"/>
      </rPr>
      <t>、镇财政</t>
    </r>
    <r>
      <rPr>
        <sz val="10"/>
        <rFont val="Times New Roman"/>
        <family val="1"/>
      </rPr>
      <t>35%</t>
    </r>
  </si>
  <si>
    <r>
      <rPr>
        <sz val="10"/>
        <rFont val="仿宋_GB2312"/>
        <family val="3"/>
      </rPr>
      <t>水务局、苏溪镇</t>
    </r>
  </si>
  <si>
    <r>
      <rPr>
        <sz val="10"/>
        <rFont val="仿宋_GB2312"/>
        <family val="3"/>
      </rPr>
      <t>新乐村前徐塘新建工程</t>
    </r>
  </si>
  <si>
    <t>石方开挖、c20钢筋混凝土防渗面板等</t>
  </si>
  <si>
    <r>
      <rPr>
        <sz val="10"/>
        <rFont val="仿宋_GB2312"/>
        <family val="3"/>
      </rPr>
      <t>九都溪（楂林一村段）河道治理工程</t>
    </r>
  </si>
  <si>
    <r>
      <rPr>
        <sz val="10"/>
        <rFont val="仿宋_GB2312"/>
        <family val="3"/>
      </rPr>
      <t>河道治理</t>
    </r>
    <r>
      <rPr>
        <sz val="10"/>
        <rFont val="Times New Roman"/>
        <family val="1"/>
      </rPr>
      <t>800</t>
    </r>
    <r>
      <rPr>
        <sz val="10"/>
        <rFont val="仿宋_GB2312"/>
        <family val="3"/>
      </rPr>
      <t>米</t>
    </r>
  </si>
  <si>
    <r>
      <rPr>
        <sz val="10"/>
        <rFont val="仿宋_GB2312"/>
        <family val="3"/>
      </rPr>
      <t>水务局、大陈镇</t>
    </r>
  </si>
  <si>
    <r>
      <rPr>
        <sz val="10"/>
        <rFont val="仿宋_GB2312"/>
        <family val="3"/>
      </rPr>
      <t>完成工程量的</t>
    </r>
    <r>
      <rPr>
        <sz val="10"/>
        <rFont val="Times New Roman"/>
        <family val="1"/>
      </rPr>
      <t>30%</t>
    </r>
  </si>
  <si>
    <r>
      <rPr>
        <sz val="10"/>
        <rFont val="仿宋_GB2312"/>
        <family val="3"/>
      </rPr>
      <t>新新溪（联合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同春段）治理工程</t>
    </r>
  </si>
  <si>
    <r>
      <rPr>
        <sz val="10"/>
        <rFont val="仿宋_GB2312"/>
        <family val="3"/>
      </rPr>
      <t>土方挖运、溪堤驳岸、景观绿化等</t>
    </r>
  </si>
  <si>
    <r>
      <rPr>
        <sz val="10"/>
        <rFont val="仿宋_GB2312"/>
        <family val="3"/>
      </rPr>
      <t>东青溪支流（堂阁、前店）河道治理工程</t>
    </r>
  </si>
  <si>
    <r>
      <rPr>
        <sz val="10"/>
        <rFont val="仿宋_GB2312"/>
        <family val="3"/>
      </rPr>
      <t>治理河段中心线长度</t>
    </r>
    <r>
      <rPr>
        <sz val="10"/>
        <rFont val="Times New Roman"/>
        <family val="1"/>
      </rPr>
      <t>2052</t>
    </r>
    <r>
      <rPr>
        <sz val="10"/>
        <rFont val="仿宋_GB2312"/>
        <family val="3"/>
      </rPr>
      <t>米，两岸实际治理长度</t>
    </r>
    <r>
      <rPr>
        <sz val="10"/>
        <rFont val="Times New Roman"/>
        <family val="1"/>
      </rPr>
      <t>3614</t>
    </r>
    <r>
      <rPr>
        <sz val="10"/>
        <rFont val="仿宋_GB2312"/>
        <family val="3"/>
      </rPr>
      <t>米</t>
    </r>
  </si>
  <si>
    <r>
      <rPr>
        <sz val="10"/>
        <rFont val="仿宋_GB2312"/>
        <family val="3"/>
      </rPr>
      <t>市财政</t>
    </r>
    <r>
      <rPr>
        <sz val="10"/>
        <rFont val="Times New Roman"/>
        <family val="1"/>
      </rPr>
      <t>65%</t>
    </r>
    <r>
      <rPr>
        <sz val="10"/>
        <rFont val="仿宋_GB2312"/>
        <family val="3"/>
      </rPr>
      <t>、街道财政</t>
    </r>
    <r>
      <rPr>
        <sz val="10"/>
        <rFont val="Times New Roman"/>
        <family val="1"/>
      </rPr>
      <t>35%</t>
    </r>
  </si>
  <si>
    <r>
      <rPr>
        <sz val="10"/>
        <rFont val="仿宋_GB2312"/>
        <family val="3"/>
      </rPr>
      <t>水务局、福田街道</t>
    </r>
  </si>
  <si>
    <r>
      <rPr>
        <sz val="10"/>
        <rFont val="仿宋_GB2312"/>
        <family val="3"/>
      </rPr>
      <t>洪巡溪（塘坦村段）河道改造工程</t>
    </r>
  </si>
  <si>
    <r>
      <t>1017.6</t>
    </r>
    <r>
      <rPr>
        <sz val="10"/>
        <rFont val="仿宋_GB2312"/>
        <family val="3"/>
      </rPr>
      <t>米河道开挖、生态挡墙及两岸绿化</t>
    </r>
  </si>
  <si>
    <r>
      <rPr>
        <sz val="10"/>
        <rFont val="仿宋_GB2312"/>
        <family val="3"/>
      </rPr>
      <t>水务局、北苑街道</t>
    </r>
  </si>
  <si>
    <r>
      <rPr>
        <sz val="10"/>
        <rFont val="仿宋_GB2312"/>
        <family val="3"/>
      </rPr>
      <t>洪溪支流（商城大道至洪溪段）河道治理工程</t>
    </r>
  </si>
  <si>
    <r>
      <rPr>
        <sz val="10"/>
        <rFont val="仿宋_GB2312"/>
        <family val="3"/>
      </rPr>
      <t>河道开挖、挡墙、堤防绿化</t>
    </r>
  </si>
  <si>
    <r>
      <rPr>
        <sz val="10"/>
        <rFont val="仿宋_GB2312"/>
        <family val="3"/>
      </rPr>
      <t>龙华溪（屋基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工人北路）河道治理工程</t>
    </r>
  </si>
  <si>
    <r>
      <rPr>
        <sz val="10"/>
        <rFont val="仿宋_GB2312"/>
        <family val="3"/>
      </rPr>
      <t>青山溪综合整治工程</t>
    </r>
  </si>
  <si>
    <r>
      <rPr>
        <sz val="10"/>
        <rFont val="仿宋_GB2312"/>
        <family val="3"/>
      </rPr>
      <t>加宽干砌加固、清淤、绿化景观等</t>
    </r>
  </si>
  <si>
    <r>
      <rPr>
        <sz val="10"/>
        <rFont val="仿宋_GB2312"/>
        <family val="3"/>
      </rPr>
      <t>水务局、后宅街道</t>
    </r>
  </si>
  <si>
    <r>
      <rPr>
        <sz val="10"/>
        <rFont val="仿宋_GB2312"/>
        <family val="3"/>
      </rPr>
      <t>完成工程量的</t>
    </r>
    <r>
      <rPr>
        <sz val="10"/>
        <rFont val="Times New Roman"/>
        <family val="1"/>
      </rPr>
      <t>33%</t>
    </r>
  </si>
  <si>
    <r>
      <rPr>
        <sz val="10"/>
        <rFont val="仿宋_GB2312"/>
        <family val="3"/>
      </rPr>
      <t>香溪流域井头徐村段河道治理工程</t>
    </r>
  </si>
  <si>
    <r>
      <rPr>
        <sz val="10"/>
        <rFont val="仿宋_GB2312"/>
        <family val="3"/>
      </rPr>
      <t>新建河道挡墙、堰坝及两侧绿化等</t>
    </r>
  </si>
  <si>
    <r>
      <rPr>
        <sz val="10"/>
        <rFont val="仿宋_GB2312"/>
        <family val="3"/>
      </rPr>
      <t>水务局、城西街道</t>
    </r>
  </si>
  <si>
    <r>
      <rPr>
        <sz val="10"/>
        <rFont val="仿宋_GB2312"/>
        <family val="3"/>
      </rPr>
      <t>完成工程量的</t>
    </r>
    <r>
      <rPr>
        <sz val="10"/>
        <rFont val="Times New Roman"/>
        <family val="1"/>
      </rPr>
      <t>25%</t>
    </r>
  </si>
  <si>
    <r>
      <rPr>
        <sz val="10"/>
        <rFont val="仿宋_GB2312"/>
        <family val="3"/>
      </rPr>
      <t>岭脚溪、李祖（方塘村段）综合整治工程</t>
    </r>
  </si>
  <si>
    <r>
      <rPr>
        <sz val="10"/>
        <rFont val="仿宋_GB2312"/>
        <family val="3"/>
      </rPr>
      <t>加宽加固、绿化景观、清淤等</t>
    </r>
  </si>
  <si>
    <r>
      <rPr>
        <sz val="10"/>
        <rFont val="仿宋_GB2312"/>
        <family val="3"/>
      </rPr>
      <t>幸福水库南干渠改道工程</t>
    </r>
  </si>
  <si>
    <r>
      <rPr>
        <sz val="10"/>
        <rFont val="仿宋_GB2312"/>
        <family val="3"/>
      </rPr>
      <t>移线开挖土石方，埋设钢筋砼管</t>
    </r>
  </si>
  <si>
    <r>
      <rPr>
        <sz val="10"/>
        <rFont val="仿宋_GB2312"/>
        <family val="3"/>
      </rPr>
      <t>山塘整治项目</t>
    </r>
  </si>
  <si>
    <r>
      <rPr>
        <sz val="10"/>
        <rFont val="仿宋_GB2312"/>
        <family val="3"/>
      </rPr>
      <t>山塘综合整治和山塘清淤</t>
    </r>
  </si>
  <si>
    <t>市财政、镇街财政</t>
  </si>
  <si>
    <r>
      <rPr>
        <sz val="10"/>
        <rFont val="仿宋_GB2312"/>
        <family val="3"/>
      </rPr>
      <t>水务局、各镇街</t>
    </r>
  </si>
  <si>
    <r>
      <rPr>
        <sz val="10"/>
        <rFont val="仿宋_GB2312"/>
        <family val="3"/>
      </rPr>
      <t>内河水系激活及景观提升工程</t>
    </r>
  </si>
  <si>
    <r>
      <rPr>
        <sz val="10"/>
        <rFont val="仿宋_GB2312"/>
        <family val="3"/>
      </rPr>
      <t>城市内河提升改造</t>
    </r>
  </si>
  <si>
    <t>国企自筹</t>
  </si>
  <si>
    <r>
      <rPr>
        <sz val="10"/>
        <rFont val="仿宋_GB2312"/>
        <family val="3"/>
      </rPr>
      <t>水务局、水务集团</t>
    </r>
  </si>
  <si>
    <r>
      <rPr>
        <sz val="10"/>
        <rFont val="仿宋_GB2312"/>
        <family val="3"/>
      </rPr>
      <t>部分完工</t>
    </r>
  </si>
  <si>
    <t>2018—2022</t>
  </si>
  <si>
    <r>
      <rPr>
        <sz val="10"/>
        <rFont val="仿宋_GB2312"/>
        <family val="3"/>
      </rPr>
      <t>南江美丽城防工程</t>
    </r>
  </si>
  <si>
    <r>
      <rPr>
        <sz val="10"/>
        <rFont val="仿宋_GB2312"/>
        <family val="3"/>
      </rPr>
      <t>南江美丽城防工程（南王店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佛堂大道段右岸）长度约</t>
    </r>
    <r>
      <rPr>
        <sz val="10"/>
        <rFont val="Times New Roman"/>
        <family val="1"/>
      </rPr>
      <t>3.05</t>
    </r>
    <r>
      <rPr>
        <sz val="10"/>
        <rFont val="仿宋_GB2312"/>
        <family val="3"/>
      </rPr>
      <t>公里</t>
    </r>
  </si>
  <si>
    <r>
      <rPr>
        <sz val="10"/>
        <rFont val="仿宋_GB2312"/>
        <family val="3"/>
      </rPr>
      <t>水务局、城投集团、佛堂镇、江东街道</t>
    </r>
  </si>
  <si>
    <r>
      <rPr>
        <sz val="10"/>
        <rFont val="仿宋_GB2312"/>
        <family val="3"/>
      </rPr>
      <t>浙师大附属义乌实验学校扩建工程</t>
    </r>
  </si>
  <si>
    <r>
      <rPr>
        <sz val="10"/>
        <rFont val="仿宋_GB2312"/>
        <family val="3"/>
      </rPr>
      <t>新建教学楼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幢占地</t>
    </r>
    <r>
      <rPr>
        <sz val="10"/>
        <rFont val="Times New Roman"/>
        <family val="1"/>
      </rPr>
      <t>1100</t>
    </r>
    <r>
      <rPr>
        <sz val="10"/>
        <rFont val="仿宋_GB2312"/>
        <family val="3"/>
      </rPr>
      <t>㎡，教师工作间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幢占地</t>
    </r>
    <r>
      <rPr>
        <sz val="10"/>
        <rFont val="Times New Roman"/>
        <family val="1"/>
      </rPr>
      <t>1219</t>
    </r>
    <r>
      <rPr>
        <sz val="10"/>
        <rFont val="仿宋_GB2312"/>
        <family val="3"/>
      </rPr>
      <t>㎡，多功能厅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幢占地</t>
    </r>
    <r>
      <rPr>
        <sz val="10"/>
        <rFont val="Times New Roman"/>
        <family val="1"/>
      </rPr>
      <t>1034</t>
    </r>
    <r>
      <rPr>
        <sz val="10"/>
        <rFont val="仿宋_GB2312"/>
        <family val="3"/>
      </rPr>
      <t>㎡，原教师工作室改造为学生宿舍，原教学楼和综合楼之间新增连廊，并对球场、停车位、绿化景观以及道路地面、校园智能化进行改造</t>
    </r>
  </si>
  <si>
    <r>
      <rPr>
        <sz val="10"/>
        <rFont val="仿宋_GB2312"/>
        <family val="3"/>
      </rPr>
      <t>教育局、城投集团</t>
    </r>
  </si>
  <si>
    <r>
      <rPr>
        <sz val="10"/>
        <rFont val="仿宋_GB2312"/>
        <family val="3"/>
      </rPr>
      <t>主体结顶</t>
    </r>
  </si>
  <si>
    <r>
      <rPr>
        <sz val="10"/>
        <rFont val="仿宋_GB2312"/>
        <family val="3"/>
      </rPr>
      <t>江东中学扩建工程</t>
    </r>
  </si>
  <si>
    <r>
      <rPr>
        <sz val="10"/>
        <rFont val="仿宋_GB2312"/>
        <family val="3"/>
      </rPr>
      <t>新建新型体校训练综合大楼、笼式足球场等</t>
    </r>
  </si>
  <si>
    <r>
      <rPr>
        <sz val="10"/>
        <rFont val="仿宋_GB2312"/>
        <family val="3"/>
      </rPr>
      <t>苏溪镇中扩建工程</t>
    </r>
  </si>
  <si>
    <r>
      <rPr>
        <sz val="10"/>
        <rFont val="仿宋_GB2312"/>
        <family val="3"/>
      </rPr>
      <t>新建、扩建学生宿舍、报告厅、餐厅及校舍改造等</t>
    </r>
  </si>
  <si>
    <r>
      <rPr>
        <sz val="10"/>
        <rFont val="仿宋_GB2312"/>
        <family val="3"/>
      </rPr>
      <t>廿三里第二小学扩建工程</t>
    </r>
  </si>
  <si>
    <r>
      <rPr>
        <sz val="10"/>
        <rFont val="仿宋_GB2312"/>
        <family val="3"/>
      </rPr>
      <t>新增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班规模，改造校舍等</t>
    </r>
  </si>
  <si>
    <r>
      <rPr>
        <sz val="10"/>
        <rFont val="仿宋_GB2312"/>
        <family val="3"/>
      </rPr>
      <t>倍磊小学扩建工程</t>
    </r>
  </si>
  <si>
    <r>
      <rPr>
        <sz val="10"/>
        <rFont val="仿宋_GB2312"/>
        <family val="3"/>
      </rPr>
      <t>扩建建教学楼，食堂、操场改造</t>
    </r>
  </si>
  <si>
    <r>
      <rPr>
        <sz val="10"/>
        <rFont val="仿宋_GB2312"/>
        <family val="3"/>
      </rPr>
      <t>东塘小学整体提升改造工程</t>
    </r>
  </si>
  <si>
    <r>
      <rPr>
        <sz val="10"/>
        <rFont val="仿宋_GB2312"/>
        <family val="3"/>
      </rPr>
      <t>新建综合楼，校舍改造等</t>
    </r>
  </si>
  <si>
    <r>
      <rPr>
        <sz val="10"/>
        <rFont val="仿宋_GB2312"/>
        <family val="3"/>
      </rPr>
      <t>义亭中学厕所改造及餐厅改造工程</t>
    </r>
  </si>
  <si>
    <r>
      <rPr>
        <sz val="10"/>
        <rFont val="仿宋_GB2312"/>
        <family val="3"/>
      </rPr>
      <t>教学楼，共计</t>
    </r>
    <r>
      <rPr>
        <sz val="10"/>
        <rFont val="Times New Roman"/>
        <family val="1"/>
      </rPr>
      <t>24</t>
    </r>
    <r>
      <rPr>
        <sz val="10"/>
        <rFont val="仿宋_GB2312"/>
        <family val="3"/>
      </rPr>
      <t>个卫生间及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个洗漱间；餐厅扩建建筑面积约</t>
    </r>
    <r>
      <rPr>
        <sz val="10"/>
        <rFont val="Times New Roman"/>
        <family val="1"/>
      </rPr>
      <t>600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</si>
  <si>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教育局、义亭中学</t>
    </r>
  </si>
  <si>
    <r>
      <rPr>
        <sz val="10"/>
        <rFont val="仿宋_GB2312"/>
        <family val="3"/>
      </rPr>
      <t>尚阳小学改造工程</t>
    </r>
  </si>
  <si>
    <r>
      <rPr>
        <sz val="10"/>
        <rFont val="仿宋_GB2312"/>
        <family val="3"/>
      </rPr>
      <t>宿舍楼新建和改造等</t>
    </r>
  </si>
  <si>
    <r>
      <rPr>
        <sz val="10"/>
        <rFont val="仿宋_GB2312"/>
        <family val="3"/>
      </rPr>
      <t>教育局、尚阳小学</t>
    </r>
  </si>
  <si>
    <r>
      <rPr>
        <sz val="10"/>
        <rFont val="仿宋_GB2312"/>
        <family val="3"/>
      </rPr>
      <t>基本完工</t>
    </r>
  </si>
  <si>
    <r>
      <rPr>
        <sz val="10"/>
        <rFont val="仿宋_GB2312"/>
        <family val="3"/>
      </rPr>
      <t>佛堂江滨幼儿园装修工程</t>
    </r>
  </si>
  <si>
    <r>
      <rPr>
        <sz val="10"/>
        <rFont val="仿宋_GB2312"/>
        <family val="3"/>
      </rPr>
      <t>内部装修</t>
    </r>
  </si>
  <si>
    <r>
      <rPr>
        <sz val="10"/>
        <rFont val="仿宋_GB2312"/>
        <family val="3"/>
      </rPr>
      <t>教育局、佛堂小学</t>
    </r>
  </si>
  <si>
    <r>
      <rPr>
        <sz val="10"/>
        <rFont val="仿宋_GB2312"/>
        <family val="3"/>
      </rPr>
      <t>桃花源幼儿园装修工程</t>
    </r>
  </si>
  <si>
    <r>
      <rPr>
        <sz val="10"/>
        <rFont val="仿宋_GB2312"/>
        <family val="3"/>
      </rPr>
      <t>教育局、青口小学</t>
    </r>
  </si>
  <si>
    <r>
      <rPr>
        <sz val="10"/>
        <rFont val="仿宋_GB2312"/>
        <family val="3"/>
      </rPr>
      <t>宾王小学银苑校区改扩建工程</t>
    </r>
  </si>
  <si>
    <r>
      <rPr>
        <sz val="10"/>
        <rFont val="仿宋_GB2312"/>
        <family val="3"/>
      </rPr>
      <t>总建筑面积</t>
    </r>
    <r>
      <rPr>
        <sz val="10"/>
        <rFont val="Times New Roman"/>
        <family val="1"/>
      </rPr>
      <t>13447.79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</si>
  <si>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云溪学校扩建工程</t>
    </r>
  </si>
  <si>
    <r>
      <rPr>
        <sz val="10"/>
        <rFont val="仿宋_GB2312"/>
        <family val="3"/>
      </rPr>
      <t>新建宿舍楼、综合楼等</t>
    </r>
  </si>
  <si>
    <r>
      <rPr>
        <sz val="10"/>
        <rFont val="仿宋_GB2312"/>
        <family val="3"/>
      </rPr>
      <t>浙江师范大学附属义乌小学改扩建工程</t>
    </r>
  </si>
  <si>
    <r>
      <rPr>
        <sz val="10"/>
        <rFont val="仿宋_GB2312"/>
        <family val="3"/>
      </rPr>
      <t>新建教学楼、宿舍楼、地下停车场和附属等，扩建为</t>
    </r>
    <r>
      <rPr>
        <sz val="10"/>
        <rFont val="Times New Roman"/>
        <family val="1"/>
      </rPr>
      <t>48</t>
    </r>
    <r>
      <rPr>
        <sz val="10"/>
        <rFont val="仿宋_GB2312"/>
        <family val="3"/>
      </rPr>
      <t>班规模</t>
    </r>
  </si>
  <si>
    <r>
      <rPr>
        <sz val="10"/>
        <rFont val="仿宋_GB2312"/>
        <family val="3"/>
      </rPr>
      <t>江东毛店地块集聚区配套幼儿园工程</t>
    </r>
  </si>
  <si>
    <r>
      <rPr>
        <sz val="10"/>
        <rFont val="仿宋_GB2312"/>
        <family val="3"/>
      </rPr>
      <t/>
    </r>
    <r>
      <rPr>
        <sz val="10"/>
        <rFont val="仿宋_GB2312"/>
        <family val="3"/>
      </rPr>
      <t>项目用地面积约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亩，总建筑面积</t>
    </r>
    <r>
      <rPr>
        <sz val="10"/>
        <rFont val="Times New Roman"/>
        <family val="1"/>
      </rPr>
      <t>9039平方米</t>
    </r>
  </si>
  <si>
    <r>
      <rPr>
        <sz val="10"/>
        <rFont val="仿宋_GB2312"/>
        <family val="3"/>
      </rPr>
      <t>教育局、建投集团</t>
    </r>
  </si>
  <si>
    <r>
      <rPr>
        <sz val="10"/>
        <rFont val="仿宋_GB2312"/>
        <family val="3"/>
      </rPr>
      <t>幸福湖小学扩建工程</t>
    </r>
  </si>
  <si>
    <r>
      <rPr>
        <sz val="10"/>
        <rFont val="仿宋_GB2312"/>
        <family val="3"/>
      </rPr>
      <t>新增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班规模，改造原有校舍等</t>
    </r>
  </si>
  <si>
    <r>
      <rPr>
        <sz val="10"/>
        <rFont val="仿宋_GB2312"/>
        <family val="3"/>
      </rPr>
      <t>后宅二幼新建工程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</si>
  <si>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24</t>
    </r>
    <r>
      <rPr>
        <sz val="10"/>
        <rFont val="仿宋_GB2312"/>
        <family val="3"/>
      </rPr>
      <t>个班</t>
    </r>
  </si>
  <si>
    <r>
      <rPr>
        <sz val="10"/>
        <rFont val="仿宋_GB2312"/>
        <family val="3"/>
      </rPr>
      <t>上溪二幼新建工程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</si>
  <si>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个班</t>
    </r>
  </si>
  <si>
    <r>
      <rPr>
        <sz val="10"/>
        <rFont val="仿宋_GB2312"/>
        <family val="3"/>
      </rPr>
      <t>畈田朱小学整体提升改造工程</t>
    </r>
  </si>
  <si>
    <r>
      <rPr>
        <sz val="10"/>
        <rFont val="仿宋_GB2312"/>
        <family val="3"/>
      </rPr>
      <t>对教学楼、教师工作间、食堂、综合楼等改造提升</t>
    </r>
  </si>
  <si>
    <r>
      <rPr>
        <sz val="10"/>
        <rFont val="仿宋_GB2312"/>
        <family val="3"/>
      </rPr>
      <t>胡宅幼儿园新建工程</t>
    </r>
  </si>
  <si>
    <r>
      <rPr>
        <sz val="10"/>
        <rFont val="仿宋_GB2312"/>
        <family val="3"/>
      </rPr>
      <t>绣湖小学春华校区扩建工程</t>
    </r>
  </si>
  <si>
    <r>
      <rPr>
        <sz val="10"/>
        <rFont val="仿宋_GB2312"/>
        <family val="3"/>
      </rPr>
      <t>江北幼儿园新建工程</t>
    </r>
  </si>
  <si>
    <r>
      <rPr>
        <sz val="10"/>
        <rFont val="仿宋_GB2312"/>
        <family val="3"/>
      </rPr>
      <t>龙回幼儿园新建工程</t>
    </r>
  </si>
  <si>
    <r>
      <rPr>
        <sz val="10"/>
        <rFont val="仿宋_GB2312"/>
        <family val="3"/>
      </rPr>
      <t>廿三里三小新建工程二期</t>
    </r>
  </si>
  <si>
    <r>
      <rPr>
        <sz val="10"/>
        <rFont val="仿宋_GB2312"/>
        <family val="3"/>
      </rPr>
      <t>新建体艺楼、教师工作间、主席台、看台等</t>
    </r>
  </si>
  <si>
    <r>
      <rPr>
        <sz val="10"/>
        <rFont val="仿宋_GB2312"/>
        <family val="3"/>
      </rPr>
      <t>福田二幼新建工程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</si>
  <si>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个班</t>
    </r>
  </si>
  <si>
    <r>
      <rPr>
        <sz val="10"/>
        <rFont val="仿宋_GB2312"/>
        <family val="3"/>
      </rPr>
      <t>下骆宅幼儿园新建工程</t>
    </r>
  </si>
  <si>
    <r>
      <rPr>
        <sz val="10"/>
        <rFont val="仿宋_GB2312"/>
        <family val="3"/>
      </rPr>
      <t>廿三里二幼新建工程</t>
    </r>
  </si>
  <si>
    <r>
      <rPr>
        <sz val="10"/>
        <rFont val="仿宋_GB2312"/>
        <family val="3"/>
      </rPr>
      <t>廿三里三幼新建工程</t>
    </r>
  </si>
  <si>
    <r>
      <rPr>
        <sz val="10"/>
        <rFont val="仿宋_GB2312"/>
        <family val="3"/>
      </rPr>
      <t>杭畴幼儿园新建工程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</si>
  <si>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9</t>
    </r>
    <r>
      <rPr>
        <sz val="10"/>
        <rFont val="仿宋_GB2312"/>
        <family val="3"/>
      </rPr>
      <t>个班</t>
    </r>
  </si>
  <si>
    <t>2018—2021</t>
  </si>
  <si>
    <r>
      <rPr>
        <sz val="10"/>
        <rFont val="仿宋_GB2312"/>
        <family val="3"/>
      </rPr>
      <t>赤岸二幼新建工程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</si>
  <si>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个班</t>
    </r>
  </si>
  <si>
    <r>
      <rPr>
        <sz val="10"/>
        <rFont val="仿宋_GB2312"/>
        <family val="3"/>
      </rPr>
      <t>塔山幼儿园新建工程</t>
    </r>
  </si>
  <si>
    <r>
      <rPr>
        <sz val="10"/>
        <rFont val="仿宋_GB2312"/>
        <family val="3"/>
      </rPr>
      <t>大塘下幼儿园新建工程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</si>
  <si>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个班</t>
    </r>
  </si>
  <si>
    <r>
      <rPr>
        <sz val="10"/>
        <rFont val="仿宋_GB2312"/>
        <family val="3"/>
      </rPr>
      <t>徐江幼儿园新建工程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</si>
  <si>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班</t>
    </r>
  </si>
  <si>
    <r>
      <rPr>
        <sz val="10"/>
        <rFont val="仿宋_GB2312"/>
        <family val="3"/>
      </rPr>
      <t>何宅幼儿园新建工程</t>
    </r>
  </si>
  <si>
    <r>
      <rPr>
        <sz val="10"/>
        <rFont val="仿宋_GB2312"/>
        <family val="3"/>
      </rPr>
      <t>开创幼儿园新建工程</t>
    </r>
  </si>
  <si>
    <r>
      <rPr>
        <sz val="10"/>
        <rFont val="仿宋_GB2312"/>
        <family val="3"/>
      </rPr>
      <t>九洲百合幼儿园新建工程</t>
    </r>
  </si>
  <si>
    <r>
      <rPr>
        <sz val="10"/>
        <rFont val="仿宋_GB2312"/>
        <family val="3"/>
      </rPr>
      <t>稠江麻车幼儿园新建工程</t>
    </r>
  </si>
  <si>
    <r>
      <rPr>
        <sz val="10"/>
        <rFont val="仿宋_GB2312"/>
        <family val="3"/>
      </rPr>
      <t>新建</t>
    </r>
    <r>
      <rPr>
        <sz val="10"/>
        <rFont val="Times New Roman"/>
        <family val="1"/>
      </rPr>
      <t>9</t>
    </r>
    <r>
      <rPr>
        <sz val="10"/>
        <rFont val="仿宋_GB2312"/>
        <family val="3"/>
      </rPr>
      <t>班规模幼儿园</t>
    </r>
  </si>
  <si>
    <r>
      <rPr>
        <sz val="10"/>
        <rFont val="仿宋_GB2312"/>
        <family val="3"/>
      </rPr>
      <t>华溪小学改扩建工程</t>
    </r>
  </si>
  <si>
    <r>
      <rPr>
        <sz val="10"/>
        <rFont val="仿宋_GB2312"/>
        <family val="3"/>
      </rPr>
      <t>新建教学楼、操场、门卫房、附属等</t>
    </r>
  </si>
  <si>
    <r>
      <rPr>
        <sz val="10"/>
        <rFont val="仿宋_GB2312"/>
        <family val="3"/>
      </rPr>
      <t>畈田朱幼儿园新建工程</t>
    </r>
  </si>
  <si>
    <r>
      <rPr>
        <sz val="10"/>
        <rFont val="仿宋_GB2312"/>
        <family val="3"/>
      </rPr>
      <t>拟建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个班</t>
    </r>
  </si>
  <si>
    <r>
      <rPr>
        <sz val="10"/>
        <rFont val="仿宋_GB2312"/>
        <family val="3"/>
      </rPr>
      <t>江滨小学报告厅等装修工程</t>
    </r>
  </si>
  <si>
    <r>
      <rPr>
        <sz val="10"/>
        <rFont val="仿宋_GB2312"/>
        <family val="3"/>
      </rPr>
      <t>报告厅、校史陈列室、党员活动室、录播教室、观察室、舞蹈房、武术室及走廊等装修</t>
    </r>
  </si>
  <si>
    <r>
      <rPr>
        <sz val="10"/>
        <rFont val="仿宋_GB2312"/>
        <family val="3"/>
      </rPr>
      <t>稠江中心卫生院公共卫生楼建设工程</t>
    </r>
  </si>
  <si>
    <r>
      <rPr>
        <sz val="10"/>
        <rFont val="仿宋_GB2312"/>
        <family val="3"/>
      </rPr>
      <t>建设公共卫生楼等</t>
    </r>
  </si>
  <si>
    <r>
      <rPr>
        <sz val="10"/>
        <rFont val="仿宋_GB2312"/>
        <family val="3"/>
      </rPr>
      <t>国企筹措</t>
    </r>
    <r>
      <rPr>
        <sz val="10"/>
        <rFont val="Times New Roman"/>
        <family val="1"/>
      </rPr>
      <t>65%</t>
    </r>
    <r>
      <rPr>
        <sz val="10"/>
        <rFont val="仿宋_GB2312"/>
        <family val="3"/>
      </rPr>
      <t>、街道财政</t>
    </r>
    <r>
      <rPr>
        <sz val="10"/>
        <rFont val="Times New Roman"/>
        <family val="1"/>
      </rPr>
      <t>35%</t>
    </r>
  </si>
  <si>
    <r>
      <rPr>
        <sz val="10"/>
        <rFont val="仿宋_GB2312"/>
        <family val="3"/>
      </rPr>
      <t>卫健局、城投集团、稠江街道</t>
    </r>
  </si>
  <si>
    <r>
      <rPr>
        <sz val="10"/>
        <rFont val="仿宋_GB2312"/>
        <family val="3"/>
      </rPr>
      <t>桥头遗址考古工作站建设项目</t>
    </r>
  </si>
  <si>
    <r>
      <rPr>
        <sz val="10"/>
        <rFont val="仿宋_GB2312"/>
        <family val="3"/>
      </rPr>
      <t>考古工作站建设、装修及展陈制作、设备采购</t>
    </r>
  </si>
  <si>
    <r>
      <rPr>
        <sz val="10"/>
        <rFont val="仿宋_GB2312"/>
        <family val="3"/>
      </rPr>
      <t>文广旅体局、桥头遗址建设办</t>
    </r>
  </si>
  <si>
    <r>
      <rPr>
        <sz val="10"/>
        <rFont val="仿宋_GB2312"/>
        <family val="3"/>
      </rPr>
      <t>雅治街等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处古建筑抢修工程</t>
    </r>
  </si>
  <si>
    <r>
      <rPr>
        <sz val="10"/>
        <rFont val="仿宋_GB2312"/>
        <family val="3"/>
      </rPr>
      <t>光裕堂修缮建筑面积</t>
    </r>
    <r>
      <rPr>
        <sz val="10"/>
        <rFont val="Times New Roman"/>
        <family val="1"/>
      </rPr>
      <t>2000</t>
    </r>
    <r>
      <rPr>
        <sz val="10"/>
        <rFont val="仿宋_GB2312"/>
        <family val="3"/>
      </rPr>
      <t>平方米，种德堂修缮建筑面积</t>
    </r>
    <r>
      <rPr>
        <sz val="10"/>
        <rFont val="Times New Roman"/>
        <family val="1"/>
      </rPr>
      <t>1080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</si>
  <si>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文广旅体局</t>
    </r>
  </si>
  <si>
    <r>
      <rPr>
        <sz val="10"/>
        <rFont val="仿宋_GB2312"/>
        <family val="3"/>
      </rPr>
      <t>苏溪镇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处古建筑抢修工程</t>
    </r>
  </si>
  <si>
    <r>
      <rPr>
        <sz val="10"/>
        <rFont val="仿宋_GB2312"/>
        <family val="3"/>
      </rPr>
      <t>花厅申福堂修缮建筑面积</t>
    </r>
    <r>
      <rPr>
        <sz val="10"/>
        <rFont val="Times New Roman"/>
        <family val="1"/>
      </rPr>
      <t>422.43</t>
    </r>
    <r>
      <rPr>
        <sz val="10"/>
        <rFont val="仿宋_GB2312"/>
        <family val="3"/>
      </rPr>
      <t>平方米，翁界务德堂修缮建筑面积</t>
    </r>
    <r>
      <rPr>
        <sz val="10"/>
        <rFont val="Times New Roman"/>
        <family val="1"/>
      </rPr>
      <t>1080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</si>
  <si>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上溪等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处市保单位抢修工程</t>
    </r>
  </si>
  <si>
    <r>
      <rPr>
        <sz val="10"/>
        <rFont val="仿宋_GB2312"/>
        <family val="3"/>
      </rPr>
      <t>云门陈氏宗祠修缮建筑面积</t>
    </r>
    <r>
      <rPr>
        <sz val="10"/>
        <rFont val="Times New Roman"/>
        <family val="1"/>
      </rPr>
      <t>728</t>
    </r>
    <r>
      <rPr>
        <sz val="10"/>
        <rFont val="仿宋_GB2312"/>
        <family val="3"/>
      </rPr>
      <t>平方米，岩口十四间修缮建筑面积</t>
    </r>
    <r>
      <rPr>
        <sz val="10"/>
        <rFont val="Times New Roman"/>
        <family val="1"/>
      </rPr>
      <t>256.41</t>
    </r>
    <r>
      <rPr>
        <sz val="10"/>
        <rFont val="仿宋_GB2312"/>
        <family val="3"/>
      </rPr>
      <t>平方米，吴肇基民居修缮建筑面积</t>
    </r>
    <r>
      <rPr>
        <sz val="10"/>
        <rFont val="Times New Roman"/>
        <family val="1"/>
      </rPr>
      <t>167.8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</si>
  <si>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佛堂镇共和巷十八间、朱灌聪书局旧址等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处抢修工程</t>
    </r>
  </si>
  <si>
    <r>
      <rPr>
        <sz val="10"/>
        <rFont val="仿宋_GB2312"/>
        <family val="3"/>
      </rPr>
      <t>共和巷十八间修缮总建筑面积</t>
    </r>
    <r>
      <rPr>
        <sz val="10"/>
        <rFont val="Times New Roman"/>
        <family val="1"/>
      </rPr>
      <t>2200</t>
    </r>
    <r>
      <rPr>
        <sz val="10"/>
        <rFont val="仿宋_GB2312"/>
        <family val="3"/>
      </rPr>
      <t>平方米，朱灌聪书局修缮建筑面积</t>
    </r>
    <r>
      <rPr>
        <sz val="10"/>
        <rFont val="Times New Roman"/>
        <family val="1"/>
      </rPr>
      <t>424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</si>
  <si>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雅端古建筑群修缮工程</t>
    </r>
  </si>
  <si>
    <r>
      <rPr>
        <sz val="10"/>
        <rFont val="仿宋_GB2312"/>
        <family val="3"/>
      </rPr>
      <t>包含遗安堂、德星堂、敦星堂、敦礼堂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处古建筑维修，修缮总建筑面积为</t>
    </r>
    <r>
      <rPr>
        <sz val="10"/>
        <rFont val="Times New Roman"/>
        <family val="1"/>
      </rPr>
      <t>2682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</si>
  <si>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完成工程量的</t>
    </r>
    <r>
      <rPr>
        <sz val="10"/>
        <rFont val="Times New Roman"/>
        <family val="1"/>
      </rPr>
      <t>80%</t>
    </r>
  </si>
  <si>
    <r>
      <rPr>
        <sz val="10"/>
        <rFont val="仿宋_GB2312"/>
        <family val="3"/>
      </rPr>
      <t>佛堂镇新南山民居群修缮工程</t>
    </r>
  </si>
  <si>
    <r>
      <rPr>
        <sz val="10"/>
        <rFont val="仿宋_GB2312"/>
        <family val="3"/>
      </rPr>
      <t>修缮建筑总面积约</t>
    </r>
    <r>
      <rPr>
        <sz val="10"/>
        <rFont val="Times New Roman"/>
        <family val="1"/>
      </rPr>
      <t>1796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</si>
  <si>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倍磊等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处濒危抢修工程</t>
    </r>
  </si>
  <si>
    <r>
      <rPr>
        <sz val="10"/>
        <rFont val="仿宋_GB2312"/>
        <family val="3"/>
      </rPr>
      <t>崇义堂修缮总建筑面积约</t>
    </r>
    <r>
      <rPr>
        <sz val="10"/>
        <rFont val="Times New Roman"/>
        <family val="1"/>
      </rPr>
      <t>1100</t>
    </r>
    <r>
      <rPr>
        <sz val="10"/>
        <rFont val="仿宋_GB2312"/>
        <family val="3"/>
      </rPr>
      <t>平方米，集义堂修缮建筑面积</t>
    </r>
    <r>
      <rPr>
        <sz val="10"/>
        <rFont val="Times New Roman"/>
        <family val="1"/>
      </rPr>
      <t>629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</si>
  <si>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承志堂等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处市保单位抢修工程</t>
    </r>
  </si>
  <si>
    <r>
      <rPr>
        <sz val="10"/>
        <rFont val="仿宋_GB2312"/>
        <family val="3"/>
      </rPr>
      <t>包括赤岸一村承志堂、红峰金氏宗祠，修缮面积共</t>
    </r>
    <r>
      <rPr>
        <sz val="10"/>
        <rFont val="Times New Roman"/>
        <family val="1"/>
      </rPr>
      <t>1800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</si>
  <si>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陈宅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处古建筑群修缮工程</t>
    </r>
  </si>
  <si>
    <r>
      <rPr>
        <sz val="10"/>
        <rFont val="仿宋_GB2312"/>
        <family val="3"/>
      </rPr>
      <t>新屋里十八间总占地面积</t>
    </r>
    <r>
      <rPr>
        <sz val="10"/>
        <rFont val="Times New Roman"/>
        <family val="1"/>
      </rPr>
      <t>409.65</t>
    </r>
    <r>
      <rPr>
        <sz val="10"/>
        <rFont val="仿宋_GB2312"/>
        <family val="3"/>
      </rPr>
      <t>平方米，</t>
    </r>
    <r>
      <rPr>
        <sz val="10"/>
        <rFont val="Times New Roman"/>
        <family val="1"/>
      </rPr>
      <t>267</t>
    </r>
    <r>
      <rPr>
        <sz val="10"/>
        <rFont val="仿宋_GB2312"/>
        <family val="3"/>
      </rPr>
      <t>号十一间总占地面积</t>
    </r>
    <r>
      <rPr>
        <sz val="10"/>
        <rFont val="Times New Roman"/>
        <family val="1"/>
      </rPr>
      <t>345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</si>
  <si>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石明堂花厅（二期）、鲤鱼山村季鸿业故居等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处建筑修缮工程</t>
    </r>
  </si>
  <si>
    <r>
      <rPr>
        <sz val="10"/>
        <rFont val="仿宋_GB2312"/>
        <family val="3"/>
      </rPr>
      <t>石明堂花厅修缮建筑面积</t>
    </r>
    <r>
      <rPr>
        <sz val="10"/>
        <rFont val="Times New Roman"/>
        <family val="1"/>
      </rPr>
      <t>858.47</t>
    </r>
    <r>
      <rPr>
        <sz val="10"/>
        <rFont val="仿宋_GB2312"/>
        <family val="3"/>
      </rPr>
      <t>平方米。季鸿业故居修缮建筑面积为</t>
    </r>
    <r>
      <rPr>
        <sz val="10"/>
        <rFont val="Times New Roman"/>
        <family val="1"/>
      </rPr>
      <t>281.18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</si>
  <si>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田心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处濒危抢修工程</t>
    </r>
  </si>
  <si>
    <r>
      <rPr>
        <sz val="10"/>
        <rFont val="仿宋_GB2312"/>
        <family val="3"/>
      </rPr>
      <t>顺德堂占地面积</t>
    </r>
    <r>
      <rPr>
        <sz val="10"/>
        <rFont val="Times New Roman"/>
        <family val="1"/>
      </rPr>
      <t>880</t>
    </r>
    <r>
      <rPr>
        <sz val="10"/>
        <rFont val="仿宋_GB2312"/>
        <family val="3"/>
      </rPr>
      <t>平方米，十六间四合院修缮建筑面积约</t>
    </r>
    <r>
      <rPr>
        <sz val="10"/>
        <rFont val="Times New Roman"/>
        <family val="1"/>
      </rPr>
      <t>800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</si>
  <si>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黄溍纪念馆展示工程</t>
    </r>
  </si>
  <si>
    <r>
      <rPr>
        <sz val="10"/>
        <rFont val="仿宋_GB2312"/>
        <family val="3"/>
      </rPr>
      <t>建筑面积</t>
    </r>
    <r>
      <rPr>
        <sz val="10"/>
        <rFont val="Times New Roman"/>
        <family val="1"/>
      </rPr>
      <t>700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</si>
  <si>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新园十六间（滋桂堂）修缮工程</t>
    </r>
  </si>
  <si>
    <r>
      <rPr>
        <sz val="10"/>
        <rFont val="仿宋_GB2312"/>
        <family val="3"/>
      </rPr>
      <t>修缮建筑面积</t>
    </r>
    <r>
      <rPr>
        <sz val="10"/>
        <rFont val="Times New Roman"/>
        <family val="1"/>
      </rPr>
      <t>435.45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</si>
  <si>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大元村尚书府西厢房修缮工程</t>
    </r>
  </si>
  <si>
    <r>
      <rPr>
        <sz val="10"/>
        <rFont val="仿宋_GB2312"/>
        <family val="3"/>
      </rPr>
      <t>建筑面积</t>
    </r>
    <r>
      <rPr>
        <sz val="10"/>
        <rFont val="Times New Roman"/>
        <family val="1"/>
      </rPr>
      <t>960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</si>
  <si>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前傅村</t>
    </r>
    <r>
      <rPr>
        <sz val="10"/>
        <rFont val="Times New Roman"/>
        <family val="1"/>
      </rPr>
      <t>203</t>
    </r>
    <r>
      <rPr>
        <sz val="10"/>
        <rFont val="仿宋_GB2312"/>
        <family val="3"/>
      </rPr>
      <t>号民居（假十一间）修缮工程</t>
    </r>
  </si>
  <si>
    <r>
      <rPr>
        <sz val="10"/>
        <rFont val="仿宋_GB2312"/>
        <family val="3"/>
      </rPr>
      <t>修缮建筑面积</t>
    </r>
    <r>
      <rPr>
        <sz val="10"/>
        <rFont val="Times New Roman"/>
        <family val="1"/>
      </rPr>
      <t>349.15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</si>
  <si>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塘下方大宗祠修缮工程</t>
    </r>
  </si>
  <si>
    <r>
      <rPr>
        <sz val="10"/>
        <rFont val="仿宋_GB2312"/>
        <family val="3"/>
      </rPr>
      <t>维修建筑面积约</t>
    </r>
    <r>
      <rPr>
        <sz val="10"/>
        <rFont val="Times New Roman"/>
        <family val="1"/>
      </rPr>
      <t>550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</si>
  <si>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赤岸朱宅建筑群修缮工程</t>
    </r>
  </si>
  <si>
    <r>
      <rPr>
        <sz val="10"/>
        <rFont val="仿宋_GB2312"/>
        <family val="3"/>
      </rPr>
      <t>包括赤岸朱宅周边环境整治，约经堂、葆真堂内保养维护工程，以及约经堂东侧重厢实施修缮工程</t>
    </r>
  </si>
  <si>
    <r>
      <rPr>
        <sz val="10"/>
        <rFont val="仿宋_GB2312"/>
        <family val="3"/>
      </rPr>
      <t>福田街道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处古建筑抢修工程</t>
    </r>
  </si>
  <si>
    <r>
      <rPr>
        <sz val="10"/>
        <rFont val="仿宋_GB2312"/>
        <family val="3"/>
      </rPr>
      <t>官端前楼氏家庙、洪界村积善堂、屋基村聚星堂、日章堂等建筑抢修</t>
    </r>
  </si>
  <si>
    <r>
      <rPr>
        <sz val="10"/>
        <rFont val="仿宋_GB2312"/>
        <family val="3"/>
      </rPr>
      <t>市财政</t>
    </r>
    <r>
      <rPr>
        <sz val="10"/>
        <rFont val="Times New Roman"/>
        <family val="1"/>
      </rPr>
      <t>80%</t>
    </r>
    <r>
      <rPr>
        <sz val="10"/>
        <rFont val="仿宋_GB2312"/>
        <family val="3"/>
      </rPr>
      <t>、街道财政</t>
    </r>
    <r>
      <rPr>
        <sz val="10"/>
        <rFont val="Times New Roman"/>
        <family val="1"/>
      </rPr>
      <t>10%</t>
    </r>
    <r>
      <rPr>
        <sz val="10"/>
        <rFont val="仿宋_GB2312"/>
        <family val="3"/>
      </rPr>
      <t>、自筹</t>
    </r>
    <r>
      <rPr>
        <sz val="10"/>
        <rFont val="Times New Roman"/>
        <family val="1"/>
      </rPr>
      <t>10%</t>
    </r>
  </si>
  <si>
    <r>
      <rPr>
        <sz val="10"/>
        <rFont val="仿宋_GB2312"/>
        <family val="3"/>
      </rPr>
      <t>文广旅体局、福田街道</t>
    </r>
  </si>
  <si>
    <r>
      <rPr>
        <sz val="10"/>
        <rFont val="仿宋_GB2312"/>
        <family val="3"/>
      </rPr>
      <t>薛村十八间民居、贾伯塘村总厅民居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处古建筑抢修工程</t>
    </r>
  </si>
  <si>
    <r>
      <rPr>
        <sz val="10"/>
        <rFont val="仿宋_GB2312"/>
        <family val="3"/>
      </rPr>
      <t>薛村十八间民居修缮建筑面积</t>
    </r>
    <r>
      <rPr>
        <sz val="10"/>
        <rFont val="Times New Roman"/>
        <family val="1"/>
      </rPr>
      <t>579.54</t>
    </r>
    <r>
      <rPr>
        <sz val="10"/>
        <rFont val="仿宋_GB2312"/>
        <family val="3"/>
      </rPr>
      <t>平方米，贾伯塘村总厅民居总占地面积</t>
    </r>
    <r>
      <rPr>
        <sz val="10"/>
        <rFont val="Times New Roman"/>
        <family val="1"/>
      </rPr>
      <t>106.59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</si>
  <si>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市财政</t>
    </r>
    <r>
      <rPr>
        <sz val="10"/>
        <rFont val="Times New Roman"/>
        <family val="1"/>
      </rPr>
      <t>80%</t>
    </r>
    <r>
      <rPr>
        <sz val="10"/>
        <rFont val="仿宋_GB2312"/>
        <family val="3"/>
      </rPr>
      <t>、镇财政</t>
    </r>
    <r>
      <rPr>
        <sz val="10"/>
        <rFont val="Times New Roman"/>
        <family val="1"/>
      </rPr>
      <t>10%</t>
    </r>
    <r>
      <rPr>
        <sz val="10"/>
        <rFont val="仿宋_GB2312"/>
        <family val="3"/>
      </rPr>
      <t>、自筹</t>
    </r>
    <r>
      <rPr>
        <sz val="10"/>
        <rFont val="Times New Roman"/>
        <family val="1"/>
      </rPr>
      <t>10%</t>
    </r>
  </si>
  <si>
    <r>
      <rPr>
        <sz val="10"/>
        <rFont val="仿宋_GB2312"/>
        <family val="3"/>
      </rPr>
      <t>文广旅体局、赤岸镇</t>
    </r>
  </si>
  <si>
    <r>
      <rPr>
        <sz val="10"/>
        <rFont val="仿宋_GB2312"/>
        <family val="3"/>
      </rPr>
      <t>雪峰文学馆项目</t>
    </r>
  </si>
  <si>
    <r>
      <rPr>
        <sz val="10"/>
        <rFont val="仿宋_GB2312"/>
        <family val="3"/>
      </rPr>
      <t>总用地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亩，建筑面积</t>
    </r>
    <r>
      <rPr>
        <sz val="10"/>
        <rFont val="Times New Roman"/>
        <family val="1"/>
      </rPr>
      <t>3375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</si>
  <si>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文广旅体局、城投集团</t>
    </r>
  </si>
  <si>
    <r>
      <rPr>
        <sz val="10"/>
        <rFont val="仿宋_GB2312"/>
        <family val="3"/>
      </rPr>
      <t>智能制造实训中心改扩建工程</t>
    </r>
  </si>
  <si>
    <r>
      <rPr>
        <sz val="10"/>
        <rFont val="仿宋_GB2312"/>
        <family val="3"/>
      </rPr>
      <t>工业机器人智能工厂建设及实训楼整体改造</t>
    </r>
  </si>
  <si>
    <r>
      <rPr>
        <sz val="10"/>
        <rFont val="仿宋_GB2312"/>
        <family val="3"/>
      </rPr>
      <t>工商学院、城投集团</t>
    </r>
  </si>
  <si>
    <r>
      <rPr>
        <sz val="10"/>
        <rFont val="仿宋_GB2312"/>
        <family val="3"/>
      </rPr>
      <t>研修院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号楼改造工程</t>
    </r>
  </si>
  <si>
    <r>
      <t>1</t>
    </r>
    <r>
      <rPr>
        <sz val="10"/>
        <rFont val="仿宋_GB2312"/>
        <family val="3"/>
      </rPr>
      <t>号楼办公室改造，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号楼成教培训中心改造</t>
    </r>
  </si>
  <si>
    <r>
      <rPr>
        <sz val="10"/>
        <rFont val="仿宋_GB2312"/>
        <family val="3"/>
      </rPr>
      <t>工商学院无负压供水系统二期工程</t>
    </r>
  </si>
  <si>
    <r>
      <rPr>
        <sz val="10"/>
        <rFont val="仿宋_GB2312"/>
        <family val="3"/>
      </rPr>
      <t>全校供水设备及给水管网、路面恢复改造优化</t>
    </r>
  </si>
  <si>
    <t>党性教育主题馆项目</t>
  </si>
  <si>
    <r>
      <rPr>
        <sz val="10"/>
        <rFont val="仿宋_GB2312"/>
        <family val="3"/>
      </rPr>
      <t>占地面积</t>
    </r>
    <r>
      <rPr>
        <sz val="10"/>
        <rFont val="Times New Roman"/>
        <family val="1"/>
      </rPr>
      <t>300</t>
    </r>
    <r>
      <rPr>
        <sz val="10"/>
        <rFont val="仿宋_GB2312"/>
        <family val="3"/>
      </rPr>
      <t>平方米，以档案文献为中心</t>
    </r>
  </si>
  <si>
    <r>
      <rPr>
        <sz val="10"/>
        <rFont val="仿宋_GB2312"/>
        <family val="3"/>
      </rPr>
      <t>党校</t>
    </r>
  </si>
  <si>
    <t>监管场所“智慧监所”及高清监控改造工程</t>
  </si>
  <si>
    <r>
      <rPr>
        <sz val="10"/>
        <rFont val="仿宋_GB2312"/>
        <family val="3"/>
      </rPr>
      <t>看守所、拘留所智能化系统及高清视频监控数字化改造</t>
    </r>
  </si>
  <si>
    <r>
      <rPr>
        <sz val="10"/>
        <rFont val="仿宋_GB2312"/>
        <family val="3"/>
      </rPr>
      <t>公安局</t>
    </r>
  </si>
  <si>
    <r>
      <rPr>
        <sz val="10"/>
        <rFont val="仿宋_GB2312"/>
        <family val="3"/>
      </rPr>
      <t>义乌市公安局交通警察大队城区三中队营房新建工程</t>
    </r>
  </si>
  <si>
    <r>
      <rPr>
        <sz val="10"/>
        <rFont val="仿宋_GB2312"/>
        <family val="3"/>
      </rPr>
      <t>建设交警中队营房，总建筑面积</t>
    </r>
    <r>
      <rPr>
        <sz val="10"/>
        <rFont val="Times New Roman"/>
        <family val="1"/>
      </rPr>
      <t>7950</t>
    </r>
    <r>
      <rPr>
        <sz val="10"/>
        <rFont val="仿宋_GB2312"/>
        <family val="3"/>
      </rPr>
      <t>平方米</t>
    </r>
  </si>
  <si>
    <r>
      <rPr>
        <sz val="10"/>
        <rFont val="仿宋_GB2312"/>
        <family val="3"/>
      </rPr>
      <t>交警大队</t>
    </r>
  </si>
  <si>
    <r>
      <rPr>
        <sz val="10"/>
        <rFont val="仿宋_GB2312"/>
        <family val="3"/>
      </rPr>
      <t>义乌市公安局交通警察大队涉案车辆停车场及周边道路附属工程</t>
    </r>
  </si>
  <si>
    <r>
      <rPr>
        <sz val="10"/>
        <rFont val="仿宋_GB2312"/>
        <family val="3"/>
      </rPr>
      <t>停车场、场地道路、办公楼及周边配套道路等</t>
    </r>
  </si>
  <si>
    <r>
      <rPr>
        <sz val="10"/>
        <rFont val="仿宋_GB2312"/>
        <family val="3"/>
      </rPr>
      <t>交警大队、城投集团</t>
    </r>
  </si>
  <si>
    <r>
      <rPr>
        <sz val="10"/>
        <rFont val="仿宋_GB2312"/>
        <family val="3"/>
      </rPr>
      <t>江东鲇溪转运站改造项目</t>
    </r>
  </si>
  <si>
    <r>
      <rPr>
        <sz val="10"/>
        <rFont val="仿宋_GB2312"/>
        <family val="3"/>
      </rPr>
      <t>鲇溪垃圾转运站拆除重建</t>
    </r>
  </si>
  <si>
    <r>
      <rPr>
        <sz val="10"/>
        <rFont val="仿宋_GB2312"/>
        <family val="3"/>
      </rPr>
      <t>执法局</t>
    </r>
  </si>
  <si>
    <r>
      <rPr>
        <sz val="10"/>
        <rFont val="仿宋_GB2312"/>
        <family val="3"/>
      </rPr>
      <t>江东东苑转运站改造项目</t>
    </r>
  </si>
  <si>
    <r>
      <rPr>
        <sz val="10"/>
        <rFont val="仿宋_GB2312"/>
        <family val="3"/>
      </rPr>
      <t>东苑垃圾转运站拆除重建</t>
    </r>
  </si>
  <si>
    <r>
      <rPr>
        <sz val="10"/>
        <rFont val="仿宋_GB2312"/>
        <family val="3"/>
      </rPr>
      <t>塔山填埋场环境整治项目（边坡）</t>
    </r>
  </si>
  <si>
    <r>
      <rPr>
        <sz val="10"/>
        <rFont val="仿宋_GB2312"/>
        <family val="3"/>
      </rPr>
      <t>场内挡墙建设、植被绿化等</t>
    </r>
  </si>
  <si>
    <r>
      <rPr>
        <sz val="10"/>
        <rFont val="仿宋_GB2312"/>
        <family val="3"/>
      </rPr>
      <t>执法局、环境集团</t>
    </r>
  </si>
  <si>
    <t>义乌机场航站区工程设施提档改造工程</t>
  </si>
  <si>
    <r>
      <rPr>
        <sz val="10"/>
        <rFont val="仿宋_GB2312"/>
        <family val="3"/>
      </rPr>
      <t>停车场新建，贵宾室、航站区排水设施管网、绿化园林景观等改造</t>
    </r>
  </si>
  <si>
    <r>
      <rPr>
        <sz val="10"/>
        <rFont val="仿宋_GB2312"/>
        <family val="3"/>
      </rPr>
      <t>民航站</t>
    </r>
  </si>
  <si>
    <r>
      <t>110KV</t>
    </r>
    <r>
      <rPr>
        <sz val="9"/>
        <rFont val="仿宋_GB2312"/>
        <family val="3"/>
      </rPr>
      <t>大徐线高压廊道搬迁工程</t>
    </r>
  </si>
  <si>
    <r>
      <rPr>
        <sz val="10"/>
        <rFont val="仿宋_GB2312"/>
        <family val="3"/>
      </rPr>
      <t>环城南路到香溪路全长</t>
    </r>
    <r>
      <rPr>
        <sz val="10"/>
        <rFont val="Times New Roman"/>
        <family val="1"/>
      </rPr>
      <t>2700</t>
    </r>
    <r>
      <rPr>
        <sz val="9"/>
        <rFont val="仿宋_GB2312"/>
        <family val="3"/>
      </rPr>
      <t>米</t>
    </r>
  </si>
  <si>
    <r>
      <rPr>
        <sz val="10"/>
        <rFont val="仿宋_GB2312"/>
        <family val="3"/>
      </rPr>
      <t>双江湖新区管委会、双江湖集团</t>
    </r>
  </si>
  <si>
    <r>
      <rPr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</si>
</sst>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sz val="20"/>
      <name val="Times New Roman"/>
      <family val="1"/>
    </font>
    <font>
      <sz val="20"/>
      <name val="方正小标宋简体"/>
      <family val="0"/>
    </font>
    <font>
      <sz val="9"/>
      <name val="仿宋_GB2312"/>
      <family val="3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8" fillId="2" borderId="5" applyNumberFormat="0" applyAlignment="0" applyProtection="0"/>
    <xf numFmtId="0" fontId="15" fillId="2" borderId="1" applyNumberFormat="0" applyAlignment="0" applyProtection="0"/>
    <xf numFmtId="0" fontId="17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8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66" applyFont="1" applyFill="1" applyBorder="1" applyAlignment="1">
      <alignment horizontal="left" vertical="center" wrapText="1"/>
      <protection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</cellXfs>
  <cellStyles count="7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常规 10 3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10 3 2" xfId="74"/>
    <cellStyle name="常规 10 3 5" xfId="75"/>
    <cellStyle name="常规 2 2 2 2 2" xfId="76"/>
    <cellStyle name="常规 15" xfId="77"/>
    <cellStyle name="常规 17" xfId="78"/>
    <cellStyle name="常规 23" xfId="79"/>
    <cellStyle name="常规 23 2" xfId="80"/>
    <cellStyle name="常规 3" xfId="81"/>
    <cellStyle name="常规 4" xfId="82"/>
    <cellStyle name="常规 4 2" xfId="83"/>
    <cellStyle name="常规 4 2 2" xfId="84"/>
    <cellStyle name="常规 5" xfId="85"/>
    <cellStyle name="常规 6 2" xfId="86"/>
    <cellStyle name="常规 7" xfId="87"/>
    <cellStyle name="常规 8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78"/>
  <sheetViews>
    <sheetView tabSelected="1" view="pageBreakPreview" zoomScaleSheetLayoutView="100" workbookViewId="0" topLeftCell="A1">
      <pane ySplit="5" topLeftCell="A39" activePane="bottomLeft" state="frozen"/>
      <selection pane="bottomLeft" activeCell="C50" sqref="C50"/>
    </sheetView>
  </sheetViews>
  <sheetFormatPr defaultColWidth="9.00390625" defaultRowHeight="14.25"/>
  <cols>
    <col min="1" max="1" width="4.375" style="8" customWidth="1"/>
    <col min="2" max="2" width="23.25390625" style="9" customWidth="1"/>
    <col min="3" max="3" width="25.625" style="9" customWidth="1"/>
    <col min="4" max="4" width="7.75390625" style="8" customWidth="1"/>
    <col min="5" max="5" width="10.75390625" style="8" customWidth="1"/>
    <col min="6" max="6" width="11.375" style="8" customWidth="1"/>
    <col min="7" max="7" width="7.75390625" style="8" customWidth="1"/>
    <col min="8" max="8" width="6.875" style="8" customWidth="1"/>
    <col min="9" max="9" width="7.75390625" style="8" customWidth="1"/>
    <col min="10" max="10" width="8.375" style="8" customWidth="1"/>
    <col min="11" max="11" width="8.75390625" style="8" customWidth="1"/>
    <col min="12" max="12" width="7.75390625" style="8" customWidth="1"/>
    <col min="13" max="16384" width="9.00390625" style="8" customWidth="1"/>
  </cols>
  <sheetData>
    <row r="1" spans="1:2" ht="18" customHeight="1">
      <c r="A1" s="10" t="s">
        <v>0</v>
      </c>
      <c r="B1" s="11"/>
    </row>
    <row r="2" spans="1:12" ht="27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2</v>
      </c>
      <c r="B3" s="15"/>
      <c r="C3" s="15"/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16.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/>
      <c r="J4" s="16"/>
      <c r="K4" s="16" t="s">
        <v>11</v>
      </c>
      <c r="L4" s="16" t="s">
        <v>12</v>
      </c>
    </row>
    <row r="5" spans="1:12" s="1" customFormat="1" ht="25.5" customHeight="1">
      <c r="A5" s="16"/>
      <c r="B5" s="16"/>
      <c r="C5" s="16"/>
      <c r="D5" s="16"/>
      <c r="E5" s="16"/>
      <c r="F5" s="16"/>
      <c r="G5" s="16"/>
      <c r="H5" s="16" t="s">
        <v>13</v>
      </c>
      <c r="I5" s="16" t="s">
        <v>14</v>
      </c>
      <c r="J5" s="16" t="s">
        <v>15</v>
      </c>
      <c r="K5" s="16"/>
      <c r="L5" s="16"/>
    </row>
    <row r="6" spans="1:12" ht="36" customHeight="1">
      <c r="A6" s="17">
        <v>1</v>
      </c>
      <c r="B6" s="18" t="s">
        <v>16</v>
      </c>
      <c r="C6" s="19" t="s">
        <v>17</v>
      </c>
      <c r="D6" s="20">
        <v>1100</v>
      </c>
      <c r="E6" s="20" t="s">
        <v>18</v>
      </c>
      <c r="F6" s="20" t="s">
        <v>19</v>
      </c>
      <c r="G6" s="20">
        <v>800</v>
      </c>
      <c r="H6" s="20">
        <v>800</v>
      </c>
      <c r="I6" s="20" t="s">
        <v>20</v>
      </c>
      <c r="J6" s="20" t="s">
        <v>20</v>
      </c>
      <c r="K6" s="20" t="s">
        <v>21</v>
      </c>
      <c r="L6" s="20" t="s">
        <v>22</v>
      </c>
    </row>
    <row r="7" spans="1:12" ht="36" customHeight="1">
      <c r="A7" s="17">
        <v>2</v>
      </c>
      <c r="B7" s="19" t="s">
        <v>23</v>
      </c>
      <c r="C7" s="19" t="s">
        <v>24</v>
      </c>
      <c r="D7" s="17">
        <v>5575</v>
      </c>
      <c r="E7" s="17" t="s">
        <v>18</v>
      </c>
      <c r="F7" s="17" t="s">
        <v>25</v>
      </c>
      <c r="G7" s="17">
        <v>2110</v>
      </c>
      <c r="H7" s="17">
        <v>2110</v>
      </c>
      <c r="I7" s="25" t="s">
        <v>20</v>
      </c>
      <c r="J7" s="25" t="s">
        <v>20</v>
      </c>
      <c r="K7" s="20" t="s">
        <v>21</v>
      </c>
      <c r="L7" s="17" t="s">
        <v>22</v>
      </c>
    </row>
    <row r="8" spans="1:12" ht="36" customHeight="1">
      <c r="A8" s="17">
        <v>3</v>
      </c>
      <c r="B8" s="18" t="s">
        <v>26</v>
      </c>
      <c r="C8" s="18" t="s">
        <v>27</v>
      </c>
      <c r="D8" s="20">
        <v>4900</v>
      </c>
      <c r="E8" s="20" t="s">
        <v>18</v>
      </c>
      <c r="F8" s="20" t="s">
        <v>28</v>
      </c>
      <c r="G8" s="20">
        <v>1960</v>
      </c>
      <c r="H8" s="20">
        <v>1960</v>
      </c>
      <c r="I8" s="20" t="s">
        <v>20</v>
      </c>
      <c r="J8" s="20" t="s">
        <v>20</v>
      </c>
      <c r="K8" s="20" t="s">
        <v>21</v>
      </c>
      <c r="L8" s="20" t="s">
        <v>22</v>
      </c>
    </row>
    <row r="9" spans="1:12" ht="36" customHeight="1">
      <c r="A9" s="17">
        <v>4</v>
      </c>
      <c r="B9" s="18" t="s">
        <v>29</v>
      </c>
      <c r="C9" s="18" t="s">
        <v>30</v>
      </c>
      <c r="D9" s="20">
        <v>4900</v>
      </c>
      <c r="E9" s="20" t="s">
        <v>18</v>
      </c>
      <c r="F9" s="20" t="s">
        <v>28</v>
      </c>
      <c r="G9" s="20">
        <v>1960</v>
      </c>
      <c r="H9" s="20">
        <v>1960</v>
      </c>
      <c r="I9" s="20" t="s">
        <v>20</v>
      </c>
      <c r="J9" s="20" t="s">
        <v>20</v>
      </c>
      <c r="K9" s="20" t="s">
        <v>21</v>
      </c>
      <c r="L9" s="20" t="s">
        <v>22</v>
      </c>
    </row>
    <row r="10" spans="1:12" ht="36" customHeight="1">
      <c r="A10" s="17">
        <v>5</v>
      </c>
      <c r="B10" s="18" t="s">
        <v>31</v>
      </c>
      <c r="C10" s="18" t="s">
        <v>32</v>
      </c>
      <c r="D10" s="20">
        <v>4900</v>
      </c>
      <c r="E10" s="20" t="s">
        <v>18</v>
      </c>
      <c r="F10" s="20" t="s">
        <v>28</v>
      </c>
      <c r="G10" s="20">
        <v>3500</v>
      </c>
      <c r="H10" s="20">
        <v>3500</v>
      </c>
      <c r="I10" s="20" t="s">
        <v>20</v>
      </c>
      <c r="J10" s="20" t="s">
        <v>20</v>
      </c>
      <c r="K10" s="20" t="s">
        <v>21</v>
      </c>
      <c r="L10" s="20" t="s">
        <v>22</v>
      </c>
    </row>
    <row r="11" spans="1:12" ht="33" customHeight="1">
      <c r="A11" s="17">
        <v>6</v>
      </c>
      <c r="B11" s="18" t="s">
        <v>33</v>
      </c>
      <c r="C11" s="18" t="s">
        <v>34</v>
      </c>
      <c r="D11" s="20">
        <v>4860</v>
      </c>
      <c r="E11" s="20" t="s">
        <v>18</v>
      </c>
      <c r="F11" s="20" t="s">
        <v>28</v>
      </c>
      <c r="G11" s="20">
        <v>3500</v>
      </c>
      <c r="H11" s="20">
        <v>3500</v>
      </c>
      <c r="I11" s="20" t="s">
        <v>20</v>
      </c>
      <c r="J11" s="20" t="s">
        <v>20</v>
      </c>
      <c r="K11" s="20" t="s">
        <v>21</v>
      </c>
      <c r="L11" s="20" t="s">
        <v>22</v>
      </c>
    </row>
    <row r="12" spans="1:12" ht="31.5" customHeight="1">
      <c r="A12" s="17">
        <v>7</v>
      </c>
      <c r="B12" s="18" t="s">
        <v>35</v>
      </c>
      <c r="C12" s="18" t="s">
        <v>36</v>
      </c>
      <c r="D12" s="20">
        <v>4500</v>
      </c>
      <c r="E12" s="20" t="s">
        <v>18</v>
      </c>
      <c r="F12" s="20" t="s">
        <v>28</v>
      </c>
      <c r="G12" s="20">
        <v>3000</v>
      </c>
      <c r="H12" s="20">
        <v>3000</v>
      </c>
      <c r="I12" s="20" t="s">
        <v>20</v>
      </c>
      <c r="J12" s="20" t="s">
        <v>20</v>
      </c>
      <c r="K12" s="20" t="s">
        <v>21</v>
      </c>
      <c r="L12" s="20" t="s">
        <v>22</v>
      </c>
    </row>
    <row r="13" spans="1:12" ht="36" customHeight="1">
      <c r="A13" s="17">
        <v>8</v>
      </c>
      <c r="B13" s="18" t="s">
        <v>37</v>
      </c>
      <c r="C13" s="18" t="s">
        <v>38</v>
      </c>
      <c r="D13" s="20">
        <v>4000</v>
      </c>
      <c r="E13" s="20" t="s">
        <v>18</v>
      </c>
      <c r="F13" s="20" t="s">
        <v>28</v>
      </c>
      <c r="G13" s="20">
        <v>1300</v>
      </c>
      <c r="H13" s="20">
        <v>1300</v>
      </c>
      <c r="I13" s="20" t="s">
        <v>20</v>
      </c>
      <c r="J13" s="20" t="s">
        <v>20</v>
      </c>
      <c r="K13" s="20" t="s">
        <v>21</v>
      </c>
      <c r="L13" s="20" t="s">
        <v>22</v>
      </c>
    </row>
    <row r="14" spans="1:249" s="2" customFormat="1" ht="43.5" customHeight="1">
      <c r="A14" s="17">
        <v>9</v>
      </c>
      <c r="B14" s="18" t="s">
        <v>39</v>
      </c>
      <c r="C14" s="18" t="s">
        <v>40</v>
      </c>
      <c r="D14" s="20">
        <v>4000</v>
      </c>
      <c r="E14" s="20" t="s">
        <v>18</v>
      </c>
      <c r="F14" s="20" t="s">
        <v>28</v>
      </c>
      <c r="G14" s="20">
        <v>3000</v>
      </c>
      <c r="H14" s="20">
        <v>3000</v>
      </c>
      <c r="I14" s="20" t="s">
        <v>20</v>
      </c>
      <c r="J14" s="20" t="s">
        <v>20</v>
      </c>
      <c r="K14" s="20" t="s">
        <v>21</v>
      </c>
      <c r="L14" s="20" t="s">
        <v>22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s="2" customFormat="1" ht="36" customHeight="1">
      <c r="A15" s="17">
        <v>10</v>
      </c>
      <c r="B15" s="18" t="s">
        <v>41</v>
      </c>
      <c r="C15" s="18" t="s">
        <v>42</v>
      </c>
      <c r="D15" s="20">
        <v>3500</v>
      </c>
      <c r="E15" s="20" t="s">
        <v>18</v>
      </c>
      <c r="F15" s="20" t="s">
        <v>28</v>
      </c>
      <c r="G15" s="20">
        <v>1028</v>
      </c>
      <c r="H15" s="20">
        <v>1028</v>
      </c>
      <c r="I15" s="20" t="s">
        <v>20</v>
      </c>
      <c r="J15" s="20" t="s">
        <v>20</v>
      </c>
      <c r="K15" s="20" t="s">
        <v>21</v>
      </c>
      <c r="L15" s="20" t="s">
        <v>22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s="2" customFormat="1" ht="36" customHeight="1">
      <c r="A16" s="17">
        <v>11</v>
      </c>
      <c r="B16" s="18" t="s">
        <v>43</v>
      </c>
      <c r="C16" s="18" t="s">
        <v>44</v>
      </c>
      <c r="D16" s="20">
        <v>2000</v>
      </c>
      <c r="E16" s="20" t="s">
        <v>18</v>
      </c>
      <c r="F16" s="20" t="s">
        <v>28</v>
      </c>
      <c r="G16" s="20">
        <v>430</v>
      </c>
      <c r="H16" s="20">
        <v>430</v>
      </c>
      <c r="I16" s="20" t="s">
        <v>20</v>
      </c>
      <c r="J16" s="20" t="s">
        <v>20</v>
      </c>
      <c r="K16" s="20" t="s">
        <v>21</v>
      </c>
      <c r="L16" s="20" t="s">
        <v>22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</row>
    <row r="17" spans="1:12" ht="36" customHeight="1">
      <c r="A17" s="17">
        <v>12</v>
      </c>
      <c r="B17" s="18" t="s">
        <v>45</v>
      </c>
      <c r="C17" s="18" t="s">
        <v>46</v>
      </c>
      <c r="D17" s="20">
        <v>1300</v>
      </c>
      <c r="E17" s="20" t="s">
        <v>18</v>
      </c>
      <c r="F17" s="20" t="s">
        <v>28</v>
      </c>
      <c r="G17" s="20">
        <v>600</v>
      </c>
      <c r="H17" s="20">
        <v>600</v>
      </c>
      <c r="I17" s="20" t="s">
        <v>20</v>
      </c>
      <c r="J17" s="20" t="s">
        <v>20</v>
      </c>
      <c r="K17" s="20" t="s">
        <v>21</v>
      </c>
      <c r="L17" s="20" t="s">
        <v>22</v>
      </c>
    </row>
    <row r="18" spans="1:12" ht="36" customHeight="1">
      <c r="A18" s="17">
        <v>13</v>
      </c>
      <c r="B18" s="18" t="s">
        <v>47</v>
      </c>
      <c r="C18" s="18" t="s">
        <v>48</v>
      </c>
      <c r="D18" s="20">
        <v>900</v>
      </c>
      <c r="E18" s="20" t="s">
        <v>18</v>
      </c>
      <c r="F18" s="20" t="s">
        <v>28</v>
      </c>
      <c r="G18" s="20">
        <v>700</v>
      </c>
      <c r="H18" s="20">
        <v>700</v>
      </c>
      <c r="I18" s="20" t="s">
        <v>20</v>
      </c>
      <c r="J18" s="20" t="s">
        <v>20</v>
      </c>
      <c r="K18" s="20" t="s">
        <v>21</v>
      </c>
      <c r="L18" s="20" t="s">
        <v>22</v>
      </c>
    </row>
    <row r="19" spans="1:249" ht="36" customHeight="1">
      <c r="A19" s="17">
        <v>14</v>
      </c>
      <c r="B19" s="18" t="s">
        <v>49</v>
      </c>
      <c r="C19" s="19" t="s">
        <v>50</v>
      </c>
      <c r="D19" s="20">
        <v>3300</v>
      </c>
      <c r="E19" s="20" t="s">
        <v>51</v>
      </c>
      <c r="F19" s="20" t="s">
        <v>28</v>
      </c>
      <c r="G19" s="20">
        <v>1300</v>
      </c>
      <c r="H19" s="20" t="s">
        <v>20</v>
      </c>
      <c r="I19" s="20">
        <v>1300</v>
      </c>
      <c r="J19" s="20" t="s">
        <v>20</v>
      </c>
      <c r="K19" s="20" t="s">
        <v>21</v>
      </c>
      <c r="L19" s="20" t="s">
        <v>22</v>
      </c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</row>
    <row r="20" spans="1:249" s="3" customFormat="1" ht="36" customHeight="1">
      <c r="A20" s="17">
        <v>15</v>
      </c>
      <c r="B20" s="18" t="s">
        <v>52</v>
      </c>
      <c r="C20" s="18" t="s">
        <v>53</v>
      </c>
      <c r="D20" s="20">
        <v>2700</v>
      </c>
      <c r="E20" s="20" t="s">
        <v>51</v>
      </c>
      <c r="F20" s="20" t="s">
        <v>28</v>
      </c>
      <c r="G20" s="20">
        <v>1080</v>
      </c>
      <c r="H20" s="20" t="s">
        <v>20</v>
      </c>
      <c r="I20" s="20">
        <v>1080</v>
      </c>
      <c r="J20" s="20" t="s">
        <v>20</v>
      </c>
      <c r="K20" s="20" t="s">
        <v>21</v>
      </c>
      <c r="L20" s="20" t="s">
        <v>22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</row>
    <row r="21" spans="1:249" ht="57" customHeight="1">
      <c r="A21" s="17">
        <v>16</v>
      </c>
      <c r="B21" s="18" t="s">
        <v>54</v>
      </c>
      <c r="C21" s="18" t="s">
        <v>55</v>
      </c>
      <c r="D21" s="20">
        <v>2000</v>
      </c>
      <c r="E21" s="20" t="s">
        <v>51</v>
      </c>
      <c r="F21" s="20" t="s">
        <v>28</v>
      </c>
      <c r="G21" s="20">
        <v>800</v>
      </c>
      <c r="H21" s="20" t="s">
        <v>20</v>
      </c>
      <c r="I21" s="20">
        <v>800</v>
      </c>
      <c r="J21" s="20" t="s">
        <v>20</v>
      </c>
      <c r="K21" s="20" t="s">
        <v>21</v>
      </c>
      <c r="L21" s="20" t="s">
        <v>22</v>
      </c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s="4" customFormat="1" ht="46.5" customHeight="1">
      <c r="A22" s="17">
        <v>17</v>
      </c>
      <c r="B22" s="18" t="s">
        <v>56</v>
      </c>
      <c r="C22" s="18" t="s">
        <v>57</v>
      </c>
      <c r="D22" s="20">
        <v>2000</v>
      </c>
      <c r="E22" s="20" t="s">
        <v>51</v>
      </c>
      <c r="F22" s="20" t="s">
        <v>28</v>
      </c>
      <c r="G22" s="20">
        <v>500</v>
      </c>
      <c r="H22" s="20" t="s">
        <v>20</v>
      </c>
      <c r="I22" s="20">
        <v>500</v>
      </c>
      <c r="J22" s="20" t="s">
        <v>20</v>
      </c>
      <c r="K22" s="20" t="s">
        <v>21</v>
      </c>
      <c r="L22" s="20" t="s">
        <v>22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</row>
    <row r="23" spans="1:12" ht="41.25" customHeight="1">
      <c r="A23" s="17">
        <v>18</v>
      </c>
      <c r="B23" s="21" t="s">
        <v>58</v>
      </c>
      <c r="C23" s="18" t="s">
        <v>59</v>
      </c>
      <c r="D23" s="20">
        <v>1300</v>
      </c>
      <c r="E23" s="20" t="s">
        <v>51</v>
      </c>
      <c r="F23" s="20" t="s">
        <v>28</v>
      </c>
      <c r="G23" s="20">
        <v>520</v>
      </c>
      <c r="H23" s="20" t="s">
        <v>20</v>
      </c>
      <c r="I23" s="20">
        <v>520</v>
      </c>
      <c r="J23" s="20" t="s">
        <v>20</v>
      </c>
      <c r="K23" s="20" t="s">
        <v>21</v>
      </c>
      <c r="L23" s="20" t="s">
        <v>22</v>
      </c>
    </row>
    <row r="24" spans="1:12" ht="42.75" customHeight="1">
      <c r="A24" s="17">
        <v>19</v>
      </c>
      <c r="B24" s="18" t="s">
        <v>60</v>
      </c>
      <c r="C24" s="18" t="s">
        <v>61</v>
      </c>
      <c r="D24" s="20">
        <v>7000</v>
      </c>
      <c r="E24" s="20" t="s">
        <v>51</v>
      </c>
      <c r="F24" s="20" t="s">
        <v>62</v>
      </c>
      <c r="G24" s="20">
        <v>4000</v>
      </c>
      <c r="H24" s="20" t="s">
        <v>20</v>
      </c>
      <c r="I24" s="20">
        <v>4000</v>
      </c>
      <c r="J24" s="20" t="s">
        <v>20</v>
      </c>
      <c r="K24" s="20" t="s">
        <v>21</v>
      </c>
      <c r="L24" s="20" t="s">
        <v>22</v>
      </c>
    </row>
    <row r="25" spans="1:249" s="5" customFormat="1" ht="36" customHeight="1">
      <c r="A25" s="17">
        <v>20</v>
      </c>
      <c r="B25" s="18" t="s">
        <v>63</v>
      </c>
      <c r="C25" s="18" t="s">
        <v>64</v>
      </c>
      <c r="D25" s="20">
        <v>3440</v>
      </c>
      <c r="E25" s="20" t="s">
        <v>18</v>
      </c>
      <c r="F25" s="20" t="s">
        <v>65</v>
      </c>
      <c r="G25" s="20">
        <v>1000</v>
      </c>
      <c r="H25" s="20">
        <v>1000</v>
      </c>
      <c r="I25" s="20" t="s">
        <v>20</v>
      </c>
      <c r="J25" s="20" t="s">
        <v>20</v>
      </c>
      <c r="K25" s="20" t="s">
        <v>21</v>
      </c>
      <c r="L25" s="20" t="s">
        <v>22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pans="1:249" s="5" customFormat="1" ht="36" customHeight="1">
      <c r="A26" s="17">
        <v>21</v>
      </c>
      <c r="B26" s="18" t="s">
        <v>66</v>
      </c>
      <c r="C26" s="18" t="s">
        <v>67</v>
      </c>
      <c r="D26" s="20">
        <v>711</v>
      </c>
      <c r="E26" s="20" t="s">
        <v>18</v>
      </c>
      <c r="F26" s="20" t="s">
        <v>65</v>
      </c>
      <c r="G26" s="20">
        <v>200</v>
      </c>
      <c r="H26" s="20">
        <v>200</v>
      </c>
      <c r="I26" s="20" t="s">
        <v>20</v>
      </c>
      <c r="J26" s="20" t="s">
        <v>20</v>
      </c>
      <c r="K26" s="20" t="s">
        <v>21</v>
      </c>
      <c r="L26" s="20" t="s">
        <v>22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</row>
    <row r="27" spans="1:249" s="5" customFormat="1" ht="36" customHeight="1">
      <c r="A27" s="17">
        <v>22</v>
      </c>
      <c r="B27" s="18" t="s">
        <v>68</v>
      </c>
      <c r="C27" s="18" t="s">
        <v>69</v>
      </c>
      <c r="D27" s="20">
        <v>669</v>
      </c>
      <c r="E27" s="20" t="s">
        <v>18</v>
      </c>
      <c r="F27" s="20" t="s">
        <v>65</v>
      </c>
      <c r="G27" s="20">
        <v>200</v>
      </c>
      <c r="H27" s="20">
        <v>200</v>
      </c>
      <c r="I27" s="20" t="s">
        <v>20</v>
      </c>
      <c r="J27" s="20" t="s">
        <v>20</v>
      </c>
      <c r="K27" s="20" t="s">
        <v>21</v>
      </c>
      <c r="L27" s="20" t="s">
        <v>22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</row>
    <row r="28" spans="1:249" s="5" customFormat="1" ht="36" customHeight="1">
      <c r="A28" s="17">
        <v>23</v>
      </c>
      <c r="B28" s="18" t="s">
        <v>70</v>
      </c>
      <c r="C28" s="18" t="s">
        <v>71</v>
      </c>
      <c r="D28" s="20">
        <v>800</v>
      </c>
      <c r="E28" s="20" t="s">
        <v>18</v>
      </c>
      <c r="F28" s="20" t="s">
        <v>65</v>
      </c>
      <c r="G28" s="20">
        <v>370</v>
      </c>
      <c r="H28" s="20">
        <v>370</v>
      </c>
      <c r="I28" s="20" t="s">
        <v>20</v>
      </c>
      <c r="J28" s="20" t="s">
        <v>20</v>
      </c>
      <c r="K28" s="20" t="s">
        <v>21</v>
      </c>
      <c r="L28" s="20" t="s">
        <v>22</v>
      </c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9" s="5" customFormat="1" ht="42" customHeight="1">
      <c r="A29" s="17">
        <v>24</v>
      </c>
      <c r="B29" s="18" t="s">
        <v>72</v>
      </c>
      <c r="C29" s="18" t="s">
        <v>73</v>
      </c>
      <c r="D29" s="20">
        <v>4887</v>
      </c>
      <c r="E29" s="20" t="s">
        <v>74</v>
      </c>
      <c r="F29" s="20" t="s">
        <v>75</v>
      </c>
      <c r="G29" s="20">
        <v>3000</v>
      </c>
      <c r="H29" s="20" t="s">
        <v>20</v>
      </c>
      <c r="I29" s="20">
        <v>3000</v>
      </c>
      <c r="J29" s="20" t="s">
        <v>20</v>
      </c>
      <c r="K29" s="20" t="s">
        <v>21</v>
      </c>
      <c r="L29" s="20" t="s">
        <v>22</v>
      </c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49" s="5" customFormat="1" ht="36" customHeight="1">
      <c r="A30" s="17">
        <v>25</v>
      </c>
      <c r="B30" s="18" t="s">
        <v>76</v>
      </c>
      <c r="C30" s="18" t="s">
        <v>77</v>
      </c>
      <c r="D30" s="20">
        <v>1896</v>
      </c>
      <c r="E30" s="20" t="s">
        <v>51</v>
      </c>
      <c r="F30" s="20" t="s">
        <v>75</v>
      </c>
      <c r="G30" s="20">
        <v>1120</v>
      </c>
      <c r="H30" s="20" t="s">
        <v>20</v>
      </c>
      <c r="I30" s="20">
        <v>1120</v>
      </c>
      <c r="J30" s="20" t="s">
        <v>20</v>
      </c>
      <c r="K30" s="20" t="s">
        <v>21</v>
      </c>
      <c r="L30" s="20" t="s">
        <v>22</v>
      </c>
      <c r="M30" s="8"/>
      <c r="N30" s="8"/>
      <c r="O30" s="26"/>
      <c r="P30" s="8"/>
      <c r="Q30" s="8"/>
      <c r="R30" s="26"/>
      <c r="S30" s="26"/>
      <c r="T30" s="8"/>
      <c r="U30" s="8"/>
      <c r="V30" s="8"/>
      <c r="W30" s="26"/>
      <c r="X30" s="8"/>
      <c r="Y30" s="8"/>
      <c r="Z30" s="26"/>
      <c r="AA30" s="26"/>
      <c r="AB30" s="8"/>
      <c r="AC30" s="8"/>
      <c r="AD30" s="8"/>
      <c r="AE30" s="26"/>
      <c r="AF30" s="8"/>
      <c r="AG30" s="8"/>
      <c r="AH30" s="26"/>
      <c r="AI30" s="26"/>
      <c r="AJ30" s="8"/>
      <c r="AK30" s="8"/>
      <c r="AL30" s="8"/>
      <c r="AM30" s="26"/>
      <c r="AN30" s="8"/>
      <c r="AO30" s="8"/>
      <c r="AP30" s="26"/>
      <c r="AQ30" s="26"/>
      <c r="AR30" s="8"/>
      <c r="AS30" s="8"/>
      <c r="AT30" s="8"/>
      <c r="AU30" s="26"/>
      <c r="AV30" s="8"/>
      <c r="AW30" s="8"/>
      <c r="AX30" s="26"/>
      <c r="AY30" s="26"/>
      <c r="AZ30" s="8"/>
      <c r="BA30" s="8"/>
      <c r="BB30" s="8"/>
      <c r="BC30" s="26"/>
      <c r="BD30" s="8"/>
      <c r="BE30" s="8"/>
      <c r="BF30" s="26"/>
      <c r="BG30" s="26"/>
      <c r="BH30" s="8"/>
      <c r="BI30" s="8"/>
      <c r="BJ30" s="8"/>
      <c r="BK30" s="26"/>
      <c r="BL30" s="8"/>
      <c r="BM30" s="8"/>
      <c r="BN30" s="26"/>
      <c r="BO30" s="26"/>
      <c r="BP30" s="8"/>
      <c r="BQ30" s="8"/>
      <c r="BR30" s="8"/>
      <c r="BS30" s="26"/>
      <c r="BT30" s="8"/>
      <c r="BU30" s="8"/>
      <c r="BV30" s="26"/>
      <c r="BW30" s="26"/>
      <c r="BX30" s="8"/>
      <c r="BY30" s="8"/>
      <c r="BZ30" s="8"/>
      <c r="CA30" s="26"/>
      <c r="CB30" s="8"/>
      <c r="CC30" s="8"/>
      <c r="CD30" s="26"/>
      <c r="CE30" s="26"/>
      <c r="CF30" s="8"/>
      <c r="CG30" s="8"/>
      <c r="CH30" s="8"/>
      <c r="CI30" s="26"/>
      <c r="CJ30" s="8"/>
      <c r="CK30" s="8"/>
      <c r="CL30" s="26"/>
      <c r="CM30" s="26"/>
      <c r="CN30" s="8"/>
      <c r="CO30" s="8"/>
      <c r="CP30" s="8"/>
      <c r="CQ30" s="26"/>
      <c r="CR30" s="8"/>
      <c r="CS30" s="8"/>
      <c r="CT30" s="26"/>
      <c r="CU30" s="26"/>
      <c r="CV30" s="8"/>
      <c r="CW30" s="8"/>
      <c r="CX30" s="8"/>
      <c r="CY30" s="26"/>
      <c r="CZ30" s="8"/>
      <c r="DA30" s="8"/>
      <c r="DB30" s="26"/>
      <c r="DC30" s="26"/>
      <c r="DD30" s="8"/>
      <c r="DE30" s="8"/>
      <c r="DF30" s="8"/>
      <c r="DG30" s="26"/>
      <c r="DH30" s="8"/>
      <c r="DI30" s="8"/>
      <c r="DJ30" s="26"/>
      <c r="DK30" s="26"/>
      <c r="DL30" s="8"/>
      <c r="DM30" s="8"/>
      <c r="DN30" s="8"/>
      <c r="DO30" s="26"/>
      <c r="DP30" s="8"/>
      <c r="DQ30" s="8"/>
      <c r="DR30" s="26"/>
      <c r="DS30" s="26"/>
      <c r="DT30" s="8"/>
      <c r="DU30" s="8"/>
      <c r="DV30" s="8"/>
      <c r="DW30" s="26"/>
      <c r="DX30" s="8"/>
      <c r="DY30" s="8"/>
      <c r="DZ30" s="26"/>
      <c r="EA30" s="26"/>
      <c r="EB30" s="8"/>
      <c r="EC30" s="8"/>
      <c r="ED30" s="8"/>
      <c r="EE30" s="26"/>
      <c r="EF30" s="8"/>
      <c r="EG30" s="8"/>
      <c r="EH30" s="26"/>
      <c r="EI30" s="26"/>
      <c r="EJ30" s="8"/>
      <c r="EK30" s="8"/>
      <c r="EL30" s="8"/>
      <c r="EM30" s="26"/>
      <c r="EN30" s="8"/>
      <c r="EO30" s="8"/>
      <c r="EP30" s="26"/>
      <c r="EQ30" s="26"/>
      <c r="ER30" s="8"/>
      <c r="ES30" s="8"/>
      <c r="ET30" s="8"/>
      <c r="EU30" s="26"/>
      <c r="EV30" s="8"/>
      <c r="EW30" s="8"/>
      <c r="EX30" s="26"/>
      <c r="EY30" s="26"/>
      <c r="EZ30" s="8"/>
      <c r="FA30" s="8"/>
      <c r="FB30" s="8"/>
      <c r="FC30" s="26"/>
      <c r="FD30" s="8"/>
      <c r="FE30" s="8"/>
      <c r="FF30" s="26"/>
      <c r="FG30" s="26"/>
      <c r="FH30" s="8"/>
      <c r="FI30" s="8"/>
      <c r="FJ30" s="8"/>
      <c r="FK30" s="26"/>
      <c r="FL30" s="8"/>
      <c r="FM30" s="8"/>
      <c r="FN30" s="26"/>
      <c r="FO30" s="26"/>
      <c r="FP30" s="8"/>
      <c r="FQ30" s="8"/>
      <c r="FR30" s="8"/>
      <c r="FS30" s="26"/>
      <c r="FT30" s="8"/>
      <c r="FU30" s="8"/>
      <c r="FV30" s="26"/>
      <c r="FW30" s="26"/>
      <c r="FX30" s="8"/>
      <c r="FY30" s="8"/>
      <c r="FZ30" s="8"/>
      <c r="GA30" s="26"/>
      <c r="GB30" s="8"/>
      <c r="GC30" s="8"/>
      <c r="GD30" s="26"/>
      <c r="GE30" s="26"/>
      <c r="GF30" s="8"/>
      <c r="GG30" s="8"/>
      <c r="GH30" s="8"/>
      <c r="GI30" s="26"/>
      <c r="GJ30" s="8"/>
      <c r="GK30" s="8"/>
      <c r="GL30" s="26"/>
      <c r="GM30" s="26"/>
      <c r="GN30" s="8"/>
      <c r="GO30" s="8"/>
      <c r="GP30" s="8"/>
      <c r="GQ30" s="26"/>
      <c r="GR30" s="8"/>
      <c r="GS30" s="8"/>
      <c r="GT30" s="26"/>
      <c r="GU30" s="26"/>
      <c r="GV30" s="8"/>
      <c r="GW30" s="8"/>
      <c r="GX30" s="8"/>
      <c r="GY30" s="26"/>
      <c r="GZ30" s="8"/>
      <c r="HA30" s="8"/>
      <c r="HB30" s="26"/>
      <c r="HC30" s="26"/>
      <c r="HD30" s="8"/>
      <c r="HE30" s="8"/>
      <c r="HF30" s="8"/>
      <c r="HG30" s="26"/>
      <c r="HH30" s="8"/>
      <c r="HI30" s="8"/>
      <c r="HJ30" s="26"/>
      <c r="HK30" s="26"/>
      <c r="HL30" s="8"/>
      <c r="HM30" s="8"/>
      <c r="HN30" s="8"/>
      <c r="HO30" s="26"/>
      <c r="HP30" s="8"/>
      <c r="HQ30" s="8"/>
      <c r="HR30" s="26"/>
      <c r="HS30" s="26"/>
      <c r="HT30" s="8"/>
      <c r="HU30" s="8"/>
      <c r="HV30" s="8"/>
      <c r="HW30" s="26"/>
      <c r="HX30" s="8"/>
      <c r="HY30" s="8"/>
      <c r="HZ30" s="26"/>
      <c r="IA30" s="26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s="6" customFormat="1" ht="45" customHeight="1">
      <c r="A31" s="17">
        <v>26</v>
      </c>
      <c r="B31" s="22" t="s">
        <v>78</v>
      </c>
      <c r="C31" s="22" t="s">
        <v>79</v>
      </c>
      <c r="D31" s="20">
        <v>1039</v>
      </c>
      <c r="E31" s="20" t="s">
        <v>51</v>
      </c>
      <c r="F31" s="20" t="s">
        <v>75</v>
      </c>
      <c r="G31" s="20">
        <v>150</v>
      </c>
      <c r="H31" s="20" t="s">
        <v>20</v>
      </c>
      <c r="I31" s="20">
        <v>150</v>
      </c>
      <c r="J31" s="20" t="s">
        <v>20</v>
      </c>
      <c r="K31" s="20" t="s">
        <v>21</v>
      </c>
      <c r="L31" s="20" t="s">
        <v>22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</row>
    <row r="32" spans="1:249" s="6" customFormat="1" ht="54.75" customHeight="1">
      <c r="A32" s="17">
        <v>27</v>
      </c>
      <c r="B32" s="18" t="s">
        <v>80</v>
      </c>
      <c r="C32" s="19" t="s">
        <v>81</v>
      </c>
      <c r="D32" s="20">
        <v>765</v>
      </c>
      <c r="E32" s="20" t="s">
        <v>51</v>
      </c>
      <c r="F32" s="20" t="s">
        <v>75</v>
      </c>
      <c r="G32" s="20">
        <v>200</v>
      </c>
      <c r="H32" s="20" t="s">
        <v>20</v>
      </c>
      <c r="I32" s="20">
        <v>200</v>
      </c>
      <c r="J32" s="20" t="s">
        <v>20</v>
      </c>
      <c r="K32" s="20" t="s">
        <v>82</v>
      </c>
      <c r="L32" s="20" t="s">
        <v>83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s="6" customFormat="1" ht="36" customHeight="1">
      <c r="A33" s="17">
        <v>28</v>
      </c>
      <c r="B33" s="18" t="s">
        <v>84</v>
      </c>
      <c r="C33" s="19" t="s">
        <v>85</v>
      </c>
      <c r="D33" s="20">
        <v>3752</v>
      </c>
      <c r="E33" s="20" t="s">
        <v>51</v>
      </c>
      <c r="F33" s="20" t="s">
        <v>75</v>
      </c>
      <c r="G33" s="20">
        <v>140</v>
      </c>
      <c r="H33" s="20" t="s">
        <v>20</v>
      </c>
      <c r="I33" s="20">
        <v>140</v>
      </c>
      <c r="J33" s="20" t="s">
        <v>20</v>
      </c>
      <c r="K33" s="20" t="s">
        <v>21</v>
      </c>
      <c r="L33" s="20" t="s">
        <v>22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s="5" customFormat="1" ht="36" customHeight="1">
      <c r="A34" s="17">
        <v>29</v>
      </c>
      <c r="B34" s="19" t="s">
        <v>86</v>
      </c>
      <c r="C34" s="19" t="s">
        <v>87</v>
      </c>
      <c r="D34" s="20">
        <v>4790</v>
      </c>
      <c r="E34" s="20" t="s">
        <v>51</v>
      </c>
      <c r="F34" s="20" t="s">
        <v>88</v>
      </c>
      <c r="G34" s="20">
        <v>350</v>
      </c>
      <c r="H34" s="20" t="s">
        <v>20</v>
      </c>
      <c r="I34" s="20">
        <v>350</v>
      </c>
      <c r="J34" s="20" t="s">
        <v>20</v>
      </c>
      <c r="K34" s="20" t="s">
        <v>21</v>
      </c>
      <c r="L34" s="20" t="s">
        <v>22</v>
      </c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</row>
    <row r="35" spans="1:249" s="3" customFormat="1" ht="36" customHeight="1">
      <c r="A35" s="17">
        <v>30</v>
      </c>
      <c r="B35" s="18" t="s">
        <v>89</v>
      </c>
      <c r="C35" s="19" t="s">
        <v>90</v>
      </c>
      <c r="D35" s="20">
        <v>3925</v>
      </c>
      <c r="E35" s="20" t="s">
        <v>18</v>
      </c>
      <c r="F35" s="20" t="s">
        <v>91</v>
      </c>
      <c r="G35" s="20">
        <v>1600</v>
      </c>
      <c r="H35" s="20">
        <v>1600</v>
      </c>
      <c r="I35" s="20" t="s">
        <v>20</v>
      </c>
      <c r="J35" s="20" t="s">
        <v>20</v>
      </c>
      <c r="K35" s="20" t="s">
        <v>21</v>
      </c>
      <c r="L35" s="20" t="s">
        <v>22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39.75" customHeight="1">
      <c r="A36" s="17">
        <v>31</v>
      </c>
      <c r="B36" s="18" t="s">
        <v>92</v>
      </c>
      <c r="C36" s="18" t="s">
        <v>93</v>
      </c>
      <c r="D36" s="20">
        <v>1624</v>
      </c>
      <c r="E36" s="20" t="s">
        <v>94</v>
      </c>
      <c r="F36" s="20" t="s">
        <v>95</v>
      </c>
      <c r="G36" s="20">
        <v>600</v>
      </c>
      <c r="H36" s="20">
        <f>G36*0.9</f>
        <v>540</v>
      </c>
      <c r="I36" s="20" t="s">
        <v>20</v>
      </c>
      <c r="J36" s="20">
        <f>G36*0.1</f>
        <v>60</v>
      </c>
      <c r="K36" s="20" t="s">
        <v>96</v>
      </c>
      <c r="L36" s="20" t="s">
        <v>83</v>
      </c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ht="39.75" customHeight="1">
      <c r="A37" s="17">
        <v>32</v>
      </c>
      <c r="B37" s="19" t="s">
        <v>97</v>
      </c>
      <c r="C37" s="19" t="s">
        <v>98</v>
      </c>
      <c r="D37" s="20">
        <v>789</v>
      </c>
      <c r="E37" s="20" t="s">
        <v>94</v>
      </c>
      <c r="F37" s="20" t="s">
        <v>99</v>
      </c>
      <c r="G37" s="20">
        <v>300</v>
      </c>
      <c r="H37" s="20">
        <v>270</v>
      </c>
      <c r="I37" s="20" t="s">
        <v>20</v>
      </c>
      <c r="J37" s="20">
        <v>30</v>
      </c>
      <c r="K37" s="20" t="s">
        <v>100</v>
      </c>
      <c r="L37" s="20" t="s">
        <v>83</v>
      </c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39.75" customHeight="1">
      <c r="A38" s="17">
        <v>33</v>
      </c>
      <c r="B38" s="18" t="s">
        <v>101</v>
      </c>
      <c r="C38" s="18" t="s">
        <v>102</v>
      </c>
      <c r="D38" s="20">
        <v>607</v>
      </c>
      <c r="E38" s="20" t="s">
        <v>94</v>
      </c>
      <c r="F38" s="20" t="s">
        <v>95</v>
      </c>
      <c r="G38" s="20">
        <v>550</v>
      </c>
      <c r="H38" s="20">
        <f>G38*0.9</f>
        <v>495</v>
      </c>
      <c r="I38" s="20" t="s">
        <v>20</v>
      </c>
      <c r="J38" s="20">
        <f>G38*0.1</f>
        <v>55</v>
      </c>
      <c r="K38" s="20" t="s">
        <v>21</v>
      </c>
      <c r="L38" s="20" t="s">
        <v>22</v>
      </c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1:12" ht="39.75" customHeight="1">
      <c r="A39" s="17">
        <v>34</v>
      </c>
      <c r="B39" s="18" t="s">
        <v>103</v>
      </c>
      <c r="C39" s="18" t="s">
        <v>104</v>
      </c>
      <c r="D39" s="20">
        <v>535</v>
      </c>
      <c r="E39" s="20" t="s">
        <v>94</v>
      </c>
      <c r="F39" s="20" t="s">
        <v>105</v>
      </c>
      <c r="G39" s="20">
        <v>350</v>
      </c>
      <c r="H39" s="20">
        <f>G39*0.9</f>
        <v>315</v>
      </c>
      <c r="I39" s="20" t="s">
        <v>20</v>
      </c>
      <c r="J39" s="20">
        <f>G39*0.1</f>
        <v>35</v>
      </c>
      <c r="K39" s="20" t="s">
        <v>96</v>
      </c>
      <c r="L39" s="20" t="s">
        <v>83</v>
      </c>
    </row>
    <row r="40" spans="1:249" ht="39.75" customHeight="1">
      <c r="A40" s="17">
        <v>35</v>
      </c>
      <c r="B40" s="18" t="s">
        <v>106</v>
      </c>
      <c r="C40" s="18" t="s">
        <v>102</v>
      </c>
      <c r="D40" s="20">
        <v>563</v>
      </c>
      <c r="E40" s="20" t="s">
        <v>94</v>
      </c>
      <c r="F40" s="20" t="s">
        <v>99</v>
      </c>
      <c r="G40" s="20">
        <v>100</v>
      </c>
      <c r="H40" s="20">
        <f>G40*0.9</f>
        <v>90</v>
      </c>
      <c r="I40" s="20" t="s">
        <v>20</v>
      </c>
      <c r="J40" s="20">
        <f>G40*0.1</f>
        <v>10</v>
      </c>
      <c r="K40" s="20" t="s">
        <v>21</v>
      </c>
      <c r="L40" s="20" t="s">
        <v>107</v>
      </c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12" ht="39.75" customHeight="1">
      <c r="A41" s="17">
        <v>36</v>
      </c>
      <c r="B41" s="18" t="s">
        <v>108</v>
      </c>
      <c r="C41" s="18" t="s">
        <v>93</v>
      </c>
      <c r="D41" s="20">
        <v>552</v>
      </c>
      <c r="E41" s="20" t="s">
        <v>94</v>
      </c>
      <c r="F41" s="20" t="s">
        <v>99</v>
      </c>
      <c r="G41" s="20">
        <v>420</v>
      </c>
      <c r="H41" s="20">
        <f>G41*0.9</f>
        <v>378</v>
      </c>
      <c r="I41" s="20" t="s">
        <v>20</v>
      </c>
      <c r="J41" s="20">
        <f>G41*0.1</f>
        <v>42</v>
      </c>
      <c r="K41" s="20" t="s">
        <v>21</v>
      </c>
      <c r="L41" s="20" t="s">
        <v>22</v>
      </c>
    </row>
    <row r="42" spans="1:12" ht="39.75" customHeight="1">
      <c r="A42" s="17">
        <v>37</v>
      </c>
      <c r="B42" s="18" t="s">
        <v>109</v>
      </c>
      <c r="C42" s="18" t="s">
        <v>93</v>
      </c>
      <c r="D42" s="20">
        <v>454</v>
      </c>
      <c r="E42" s="20" t="s">
        <v>94</v>
      </c>
      <c r="F42" s="20" t="s">
        <v>95</v>
      </c>
      <c r="G42" s="20">
        <v>350</v>
      </c>
      <c r="H42" s="20">
        <f>G42*0.9</f>
        <v>315</v>
      </c>
      <c r="I42" s="20" t="s">
        <v>20</v>
      </c>
      <c r="J42" s="20">
        <f>G42*0.1</f>
        <v>35</v>
      </c>
      <c r="K42" s="20" t="s">
        <v>21</v>
      </c>
      <c r="L42" s="20" t="s">
        <v>22</v>
      </c>
    </row>
    <row r="43" spans="1:249" ht="39.75" customHeight="1">
      <c r="A43" s="17">
        <v>38</v>
      </c>
      <c r="B43" s="18" t="s">
        <v>110</v>
      </c>
      <c r="C43" s="18" t="s">
        <v>111</v>
      </c>
      <c r="D43" s="20">
        <v>384</v>
      </c>
      <c r="E43" s="20" t="s">
        <v>94</v>
      </c>
      <c r="F43" s="20" t="s">
        <v>105</v>
      </c>
      <c r="G43" s="20">
        <v>190</v>
      </c>
      <c r="H43" s="20">
        <v>170</v>
      </c>
      <c r="I43" s="20" t="s">
        <v>20</v>
      </c>
      <c r="J43" s="20">
        <v>20</v>
      </c>
      <c r="K43" s="20" t="s">
        <v>21</v>
      </c>
      <c r="L43" s="20" t="s">
        <v>22</v>
      </c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</row>
    <row r="44" spans="1:12" ht="39.75" customHeight="1">
      <c r="A44" s="17">
        <v>39</v>
      </c>
      <c r="B44" s="18" t="s">
        <v>112</v>
      </c>
      <c r="C44" s="18" t="s">
        <v>113</v>
      </c>
      <c r="D44" s="20">
        <v>334</v>
      </c>
      <c r="E44" s="20" t="s">
        <v>94</v>
      </c>
      <c r="F44" s="20" t="s">
        <v>95</v>
      </c>
      <c r="G44" s="20">
        <v>250</v>
      </c>
      <c r="H44" s="20">
        <f>G44*0.9</f>
        <v>225</v>
      </c>
      <c r="I44" s="20" t="s">
        <v>20</v>
      </c>
      <c r="J44" s="20">
        <f>G44*0.1</f>
        <v>25</v>
      </c>
      <c r="K44" s="20" t="s">
        <v>21</v>
      </c>
      <c r="L44" s="20" t="s">
        <v>22</v>
      </c>
    </row>
    <row r="45" spans="1:12" ht="39.75" customHeight="1">
      <c r="A45" s="17">
        <v>40</v>
      </c>
      <c r="B45" s="18" t="s">
        <v>114</v>
      </c>
      <c r="C45" s="18" t="s">
        <v>93</v>
      </c>
      <c r="D45" s="20">
        <v>297</v>
      </c>
      <c r="E45" s="20" t="s">
        <v>94</v>
      </c>
      <c r="F45" s="20" t="s">
        <v>95</v>
      </c>
      <c r="G45" s="20">
        <v>220</v>
      </c>
      <c r="H45" s="20">
        <f>G45*0.9</f>
        <v>198</v>
      </c>
      <c r="I45" s="20" t="s">
        <v>20</v>
      </c>
      <c r="J45" s="20">
        <f>G45*0.1</f>
        <v>22</v>
      </c>
      <c r="K45" s="20" t="s">
        <v>21</v>
      </c>
      <c r="L45" s="20" t="s">
        <v>22</v>
      </c>
    </row>
    <row r="46" spans="1:12" ht="39.75" customHeight="1">
      <c r="A46" s="17">
        <v>41</v>
      </c>
      <c r="B46" s="18" t="s">
        <v>115</v>
      </c>
      <c r="C46" s="18" t="s">
        <v>116</v>
      </c>
      <c r="D46" s="20">
        <v>4987</v>
      </c>
      <c r="E46" s="20" t="s">
        <v>117</v>
      </c>
      <c r="F46" s="20" t="s">
        <v>118</v>
      </c>
      <c r="G46" s="20">
        <v>1000</v>
      </c>
      <c r="H46" s="20">
        <f>G46*0.9</f>
        <v>900</v>
      </c>
      <c r="I46" s="20" t="s">
        <v>20</v>
      </c>
      <c r="J46" s="20">
        <f>G46*0.1</f>
        <v>100</v>
      </c>
      <c r="K46" s="20" t="s">
        <v>96</v>
      </c>
      <c r="L46" s="20" t="s">
        <v>83</v>
      </c>
    </row>
    <row r="47" spans="1:12" ht="39.75" customHeight="1">
      <c r="A47" s="17">
        <v>42</v>
      </c>
      <c r="B47" s="18" t="s">
        <v>119</v>
      </c>
      <c r="C47" s="18" t="s">
        <v>120</v>
      </c>
      <c r="D47" s="20">
        <v>4149</v>
      </c>
      <c r="E47" s="20" t="s">
        <v>117</v>
      </c>
      <c r="F47" s="20" t="s">
        <v>121</v>
      </c>
      <c r="G47" s="20">
        <v>1000</v>
      </c>
      <c r="H47" s="20">
        <f>G47*0.9</f>
        <v>900</v>
      </c>
      <c r="I47" s="20" t="s">
        <v>20</v>
      </c>
      <c r="J47" s="20">
        <f>G47*0.1</f>
        <v>100</v>
      </c>
      <c r="K47" s="20" t="s">
        <v>96</v>
      </c>
      <c r="L47" s="20" t="s">
        <v>83</v>
      </c>
    </row>
    <row r="48" spans="1:249" ht="39.75" customHeight="1">
      <c r="A48" s="17">
        <v>43</v>
      </c>
      <c r="B48" s="18" t="s">
        <v>122</v>
      </c>
      <c r="C48" s="18" t="s">
        <v>102</v>
      </c>
      <c r="D48" s="20">
        <v>670</v>
      </c>
      <c r="E48" s="20" t="s">
        <v>117</v>
      </c>
      <c r="F48" s="20" t="s">
        <v>121</v>
      </c>
      <c r="G48" s="20">
        <v>100</v>
      </c>
      <c r="H48" s="20">
        <f>G48*0.9</f>
        <v>90</v>
      </c>
      <c r="I48" s="20" t="s">
        <v>20</v>
      </c>
      <c r="J48" s="20">
        <f>G48*0.1</f>
        <v>10</v>
      </c>
      <c r="K48" s="20" t="s">
        <v>21</v>
      </c>
      <c r="L48" s="20" t="s">
        <v>107</v>
      </c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</row>
    <row r="49" spans="1:236" ht="39.75" customHeight="1">
      <c r="A49" s="17">
        <v>44</v>
      </c>
      <c r="B49" s="23" t="s">
        <v>123</v>
      </c>
      <c r="C49" s="18" t="s">
        <v>90</v>
      </c>
      <c r="D49" s="20">
        <v>2500</v>
      </c>
      <c r="E49" s="20" t="s">
        <v>124</v>
      </c>
      <c r="F49" s="20" t="s">
        <v>125</v>
      </c>
      <c r="G49" s="20">
        <v>1260</v>
      </c>
      <c r="H49" s="20">
        <v>820</v>
      </c>
      <c r="I49" s="20" t="s">
        <v>20</v>
      </c>
      <c r="J49" s="20">
        <v>440</v>
      </c>
      <c r="K49" s="20" t="s">
        <v>21</v>
      </c>
      <c r="L49" s="20" t="s">
        <v>22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</row>
    <row r="50" spans="1:249" ht="39.75" customHeight="1">
      <c r="A50" s="17">
        <v>45</v>
      </c>
      <c r="B50" s="18" t="s">
        <v>126</v>
      </c>
      <c r="C50" s="18" t="s">
        <v>127</v>
      </c>
      <c r="D50" s="20">
        <v>800</v>
      </c>
      <c r="E50" s="20" t="s">
        <v>124</v>
      </c>
      <c r="F50" s="20" t="s">
        <v>125</v>
      </c>
      <c r="G50" s="20">
        <v>194</v>
      </c>
      <c r="H50" s="20">
        <v>125</v>
      </c>
      <c r="I50" s="20" t="s">
        <v>20</v>
      </c>
      <c r="J50" s="20">
        <v>69</v>
      </c>
      <c r="K50" s="20" t="s">
        <v>21</v>
      </c>
      <c r="L50" s="20" t="s">
        <v>22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</row>
    <row r="51" spans="1:249" ht="39.75" customHeight="1">
      <c r="A51" s="17">
        <v>46</v>
      </c>
      <c r="B51" s="18" t="s">
        <v>128</v>
      </c>
      <c r="C51" s="18" t="s">
        <v>129</v>
      </c>
      <c r="D51" s="20">
        <v>579</v>
      </c>
      <c r="E51" s="20" t="s">
        <v>124</v>
      </c>
      <c r="F51" s="20" t="s">
        <v>130</v>
      </c>
      <c r="G51" s="20">
        <v>200</v>
      </c>
      <c r="H51" s="20">
        <v>135</v>
      </c>
      <c r="I51" s="20" t="s">
        <v>20</v>
      </c>
      <c r="J51" s="20">
        <v>65</v>
      </c>
      <c r="K51" s="20" t="s">
        <v>131</v>
      </c>
      <c r="L51" s="20" t="s">
        <v>83</v>
      </c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</row>
    <row r="52" spans="1:249" ht="39.75" customHeight="1">
      <c r="A52" s="17">
        <v>47</v>
      </c>
      <c r="B52" s="18" t="s">
        <v>132</v>
      </c>
      <c r="C52" s="18" t="s">
        <v>133</v>
      </c>
      <c r="D52" s="20">
        <v>500</v>
      </c>
      <c r="E52" s="20" t="s">
        <v>124</v>
      </c>
      <c r="F52" s="20" t="s">
        <v>125</v>
      </c>
      <c r="G52" s="20">
        <v>200</v>
      </c>
      <c r="H52" s="20">
        <v>130</v>
      </c>
      <c r="I52" s="20" t="s">
        <v>20</v>
      </c>
      <c r="J52" s="20">
        <v>70</v>
      </c>
      <c r="K52" s="20" t="s">
        <v>96</v>
      </c>
      <c r="L52" s="20" t="s">
        <v>83</v>
      </c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</row>
    <row r="53" spans="1:249" s="3" customFormat="1" ht="39.75" customHeight="1">
      <c r="A53" s="17">
        <v>48</v>
      </c>
      <c r="B53" s="18" t="s">
        <v>134</v>
      </c>
      <c r="C53" s="18" t="s">
        <v>135</v>
      </c>
      <c r="D53" s="20">
        <v>2259</v>
      </c>
      <c r="E53" s="20" t="s">
        <v>136</v>
      </c>
      <c r="F53" s="20" t="s">
        <v>137</v>
      </c>
      <c r="G53" s="20">
        <v>946</v>
      </c>
      <c r="H53" s="20">
        <v>615</v>
      </c>
      <c r="I53" s="20" t="s">
        <v>20</v>
      </c>
      <c r="J53" s="20">
        <v>331</v>
      </c>
      <c r="K53" s="20" t="s">
        <v>21</v>
      </c>
      <c r="L53" s="20" t="s">
        <v>22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</row>
    <row r="54" spans="1:249" s="3" customFormat="1" ht="39.75" customHeight="1">
      <c r="A54" s="17">
        <v>49</v>
      </c>
      <c r="B54" s="18" t="s">
        <v>138</v>
      </c>
      <c r="C54" s="18" t="s">
        <v>139</v>
      </c>
      <c r="D54" s="20">
        <v>1540</v>
      </c>
      <c r="E54" s="20" t="s">
        <v>136</v>
      </c>
      <c r="F54" s="20" t="s">
        <v>140</v>
      </c>
      <c r="G54" s="20">
        <v>430</v>
      </c>
      <c r="H54" s="20">
        <v>280</v>
      </c>
      <c r="I54" s="20" t="s">
        <v>20</v>
      </c>
      <c r="J54" s="20">
        <v>150</v>
      </c>
      <c r="K54" s="20" t="s">
        <v>21</v>
      </c>
      <c r="L54" s="20" t="s">
        <v>107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49" s="3" customFormat="1" ht="39.75" customHeight="1">
      <c r="A55" s="17">
        <v>50</v>
      </c>
      <c r="B55" s="23" t="s">
        <v>141</v>
      </c>
      <c r="C55" s="18" t="s">
        <v>142</v>
      </c>
      <c r="D55" s="20">
        <v>1136</v>
      </c>
      <c r="E55" s="20" t="s">
        <v>136</v>
      </c>
      <c r="F55" s="20" t="s">
        <v>137</v>
      </c>
      <c r="G55" s="20">
        <v>500</v>
      </c>
      <c r="H55" s="20">
        <v>276</v>
      </c>
      <c r="I55" s="20" t="s">
        <v>20</v>
      </c>
      <c r="J55" s="20">
        <v>224</v>
      </c>
      <c r="K55" s="20" t="s">
        <v>96</v>
      </c>
      <c r="L55" s="20" t="s">
        <v>83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</row>
    <row r="56" spans="1:249" s="3" customFormat="1" ht="39.75" customHeight="1">
      <c r="A56" s="17">
        <v>51</v>
      </c>
      <c r="B56" s="18" t="s">
        <v>143</v>
      </c>
      <c r="C56" s="18" t="s">
        <v>142</v>
      </c>
      <c r="D56" s="20">
        <v>977</v>
      </c>
      <c r="E56" s="20" t="s">
        <v>136</v>
      </c>
      <c r="F56" s="20" t="s">
        <v>137</v>
      </c>
      <c r="G56" s="20">
        <v>276</v>
      </c>
      <c r="H56" s="20">
        <v>180</v>
      </c>
      <c r="I56" s="20" t="s">
        <v>20</v>
      </c>
      <c r="J56" s="20">
        <v>96</v>
      </c>
      <c r="K56" s="20" t="s">
        <v>21</v>
      </c>
      <c r="L56" s="20" t="s">
        <v>107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</row>
    <row r="57" spans="1:249" s="3" customFormat="1" ht="39.75" customHeight="1">
      <c r="A57" s="17">
        <v>52</v>
      </c>
      <c r="B57" s="18" t="s">
        <v>144</v>
      </c>
      <c r="C57" s="18" t="s">
        <v>145</v>
      </c>
      <c r="D57" s="20">
        <v>900</v>
      </c>
      <c r="E57" s="20" t="s">
        <v>136</v>
      </c>
      <c r="F57" s="20" t="s">
        <v>146</v>
      </c>
      <c r="G57" s="20">
        <v>300</v>
      </c>
      <c r="H57" s="20">
        <f>G57*0.65</f>
        <v>195</v>
      </c>
      <c r="I57" s="20" t="s">
        <v>20</v>
      </c>
      <c r="J57" s="20">
        <v>105</v>
      </c>
      <c r="K57" s="20" t="s">
        <v>147</v>
      </c>
      <c r="L57" s="20" t="s">
        <v>83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</row>
    <row r="58" spans="1:249" s="3" customFormat="1" ht="39.75" customHeight="1">
      <c r="A58" s="17">
        <v>53</v>
      </c>
      <c r="B58" s="23" t="s">
        <v>148</v>
      </c>
      <c r="C58" s="18" t="s">
        <v>149</v>
      </c>
      <c r="D58" s="20">
        <v>600</v>
      </c>
      <c r="E58" s="20" t="s">
        <v>136</v>
      </c>
      <c r="F58" s="20" t="s">
        <v>150</v>
      </c>
      <c r="G58" s="20">
        <v>150</v>
      </c>
      <c r="H58" s="20">
        <v>100</v>
      </c>
      <c r="I58" s="20" t="s">
        <v>20</v>
      </c>
      <c r="J58" s="20">
        <v>50</v>
      </c>
      <c r="K58" s="20" t="s">
        <v>151</v>
      </c>
      <c r="L58" s="20" t="s">
        <v>83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</row>
    <row r="59" spans="1:249" s="3" customFormat="1" ht="39.75" customHeight="1">
      <c r="A59" s="17">
        <v>54</v>
      </c>
      <c r="B59" s="18" t="s">
        <v>152</v>
      </c>
      <c r="C59" s="18" t="s">
        <v>153</v>
      </c>
      <c r="D59" s="20">
        <v>400</v>
      </c>
      <c r="E59" s="20" t="s">
        <v>136</v>
      </c>
      <c r="F59" s="20" t="s">
        <v>146</v>
      </c>
      <c r="G59" s="20">
        <v>150</v>
      </c>
      <c r="H59" s="20">
        <v>98</v>
      </c>
      <c r="I59" s="20" t="s">
        <v>20</v>
      </c>
      <c r="J59" s="20">
        <v>52</v>
      </c>
      <c r="K59" s="20" t="s">
        <v>21</v>
      </c>
      <c r="L59" s="20" t="s">
        <v>22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</row>
    <row r="60" spans="1:249" s="3" customFormat="1" ht="39.75" customHeight="1">
      <c r="A60" s="17">
        <v>55</v>
      </c>
      <c r="B60" s="18" t="s">
        <v>154</v>
      </c>
      <c r="C60" s="18" t="s">
        <v>155</v>
      </c>
      <c r="D60" s="20">
        <v>380</v>
      </c>
      <c r="E60" s="20" t="s">
        <v>136</v>
      </c>
      <c r="F60" s="20" t="s">
        <v>146</v>
      </c>
      <c r="G60" s="20">
        <v>115</v>
      </c>
      <c r="H60" s="20">
        <v>75</v>
      </c>
      <c r="I60" s="20" t="s">
        <v>20</v>
      </c>
      <c r="J60" s="20">
        <v>40</v>
      </c>
      <c r="K60" s="20" t="s">
        <v>21</v>
      </c>
      <c r="L60" s="20" t="s">
        <v>22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</row>
    <row r="61" spans="1:249" s="3" customFormat="1" ht="36" customHeight="1">
      <c r="A61" s="17">
        <v>56</v>
      </c>
      <c r="B61" s="18" t="s">
        <v>156</v>
      </c>
      <c r="C61" s="18" t="s">
        <v>157</v>
      </c>
      <c r="D61" s="20">
        <v>3000</v>
      </c>
      <c r="E61" s="24" t="s">
        <v>158</v>
      </c>
      <c r="F61" s="20" t="s">
        <v>159</v>
      </c>
      <c r="G61" s="20">
        <v>1846</v>
      </c>
      <c r="H61" s="20">
        <v>1200</v>
      </c>
      <c r="I61" s="20" t="s">
        <v>20</v>
      </c>
      <c r="J61" s="20">
        <v>646</v>
      </c>
      <c r="K61" s="20" t="s">
        <v>21</v>
      </c>
      <c r="L61" s="20" t="s">
        <v>22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</row>
    <row r="62" spans="1:249" s="3" customFormat="1" ht="36.75" customHeight="1">
      <c r="A62" s="17">
        <v>57</v>
      </c>
      <c r="B62" s="18" t="s">
        <v>160</v>
      </c>
      <c r="C62" s="18" t="s">
        <v>161</v>
      </c>
      <c r="D62" s="20">
        <v>230</v>
      </c>
      <c r="E62" s="24" t="s">
        <v>162</v>
      </c>
      <c r="F62" s="20" t="s">
        <v>163</v>
      </c>
      <c r="G62" s="20">
        <v>180</v>
      </c>
      <c r="H62" s="20">
        <v>90</v>
      </c>
      <c r="I62" s="20">
        <v>90</v>
      </c>
      <c r="J62" s="20" t="s">
        <v>20</v>
      </c>
      <c r="K62" s="20" t="s">
        <v>164</v>
      </c>
      <c r="L62" s="20" t="s">
        <v>165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</row>
    <row r="63" spans="1:249" ht="66.75" customHeight="1">
      <c r="A63" s="17">
        <v>58</v>
      </c>
      <c r="B63" s="18" t="s">
        <v>166</v>
      </c>
      <c r="C63" s="18" t="s">
        <v>167</v>
      </c>
      <c r="D63" s="20">
        <v>1600</v>
      </c>
      <c r="E63" s="20" t="s">
        <v>51</v>
      </c>
      <c r="F63" s="20" t="s">
        <v>168</v>
      </c>
      <c r="G63" s="20">
        <v>800</v>
      </c>
      <c r="H63" s="20" t="s">
        <v>20</v>
      </c>
      <c r="I63" s="20">
        <v>800</v>
      </c>
      <c r="J63" s="20" t="s">
        <v>20</v>
      </c>
      <c r="K63" s="20" t="s">
        <v>21</v>
      </c>
      <c r="L63" s="20" t="s">
        <v>22</v>
      </c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</row>
    <row r="64" spans="1:249" s="3" customFormat="1" ht="93" customHeight="1">
      <c r="A64" s="17">
        <v>59</v>
      </c>
      <c r="B64" s="18" t="s">
        <v>169</v>
      </c>
      <c r="C64" s="19" t="s">
        <v>170</v>
      </c>
      <c r="D64" s="20">
        <v>4900</v>
      </c>
      <c r="E64" s="20" t="s">
        <v>18</v>
      </c>
      <c r="F64" s="20" t="s">
        <v>171</v>
      </c>
      <c r="G64" s="20">
        <v>1500</v>
      </c>
      <c r="H64" s="20">
        <v>1500</v>
      </c>
      <c r="I64" s="20" t="s">
        <v>20</v>
      </c>
      <c r="J64" s="20" t="s">
        <v>20</v>
      </c>
      <c r="K64" s="20" t="s">
        <v>172</v>
      </c>
      <c r="L64" s="20" t="s">
        <v>83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</row>
    <row r="65" spans="1:249" s="5" customFormat="1" ht="36" customHeight="1">
      <c r="A65" s="17">
        <v>60</v>
      </c>
      <c r="B65" s="18" t="s">
        <v>173</v>
      </c>
      <c r="C65" s="19" t="s">
        <v>174</v>
      </c>
      <c r="D65" s="20">
        <v>4800</v>
      </c>
      <c r="E65" s="20" t="s">
        <v>18</v>
      </c>
      <c r="F65" s="20" t="s">
        <v>171</v>
      </c>
      <c r="G65" s="20">
        <v>1500</v>
      </c>
      <c r="H65" s="20">
        <v>1500</v>
      </c>
      <c r="I65" s="20" t="s">
        <v>20</v>
      </c>
      <c r="J65" s="20" t="s">
        <v>20</v>
      </c>
      <c r="K65" s="20" t="s">
        <v>82</v>
      </c>
      <c r="L65" s="20" t="s">
        <v>83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</row>
    <row r="66" spans="1:249" s="3" customFormat="1" ht="36" customHeight="1">
      <c r="A66" s="17">
        <v>61</v>
      </c>
      <c r="B66" s="18" t="s">
        <v>175</v>
      </c>
      <c r="C66" s="19" t="s">
        <v>176</v>
      </c>
      <c r="D66" s="20">
        <v>4084</v>
      </c>
      <c r="E66" s="20" t="s">
        <v>18</v>
      </c>
      <c r="F66" s="20" t="s">
        <v>171</v>
      </c>
      <c r="G66" s="20">
        <v>1500</v>
      </c>
      <c r="H66" s="20">
        <v>1500</v>
      </c>
      <c r="I66" s="20" t="s">
        <v>20</v>
      </c>
      <c r="J66" s="20" t="s">
        <v>20</v>
      </c>
      <c r="K66" s="20" t="s">
        <v>172</v>
      </c>
      <c r="L66" s="20" t="s">
        <v>83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</row>
    <row r="67" spans="1:249" s="3" customFormat="1" ht="36" customHeight="1">
      <c r="A67" s="17">
        <v>62</v>
      </c>
      <c r="B67" s="18" t="s">
        <v>177</v>
      </c>
      <c r="C67" s="19" t="s">
        <v>178</v>
      </c>
      <c r="D67" s="20">
        <v>4000</v>
      </c>
      <c r="E67" s="20" t="s">
        <v>18</v>
      </c>
      <c r="F67" s="20" t="s">
        <v>171</v>
      </c>
      <c r="G67" s="20">
        <v>1200</v>
      </c>
      <c r="H67" s="20">
        <v>1200</v>
      </c>
      <c r="I67" s="20" t="s">
        <v>20</v>
      </c>
      <c r="J67" s="20" t="s">
        <v>20</v>
      </c>
      <c r="K67" s="20" t="s">
        <v>82</v>
      </c>
      <c r="L67" s="20" t="s">
        <v>83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</row>
    <row r="68" spans="1:249" s="3" customFormat="1" ht="36" customHeight="1">
      <c r="A68" s="17">
        <v>63</v>
      </c>
      <c r="B68" s="18" t="s">
        <v>179</v>
      </c>
      <c r="C68" s="19" t="s">
        <v>180</v>
      </c>
      <c r="D68" s="20">
        <v>3300</v>
      </c>
      <c r="E68" s="20" t="s">
        <v>18</v>
      </c>
      <c r="F68" s="20" t="s">
        <v>171</v>
      </c>
      <c r="G68" s="20">
        <v>1000</v>
      </c>
      <c r="H68" s="20">
        <v>1000</v>
      </c>
      <c r="I68" s="20" t="s">
        <v>20</v>
      </c>
      <c r="J68" s="20" t="s">
        <v>20</v>
      </c>
      <c r="K68" s="20" t="s">
        <v>172</v>
      </c>
      <c r="L68" s="20" t="s">
        <v>83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249" s="3" customFormat="1" ht="36" customHeight="1">
      <c r="A69" s="17">
        <v>64</v>
      </c>
      <c r="B69" s="18" t="s">
        <v>181</v>
      </c>
      <c r="C69" s="19" t="s">
        <v>182</v>
      </c>
      <c r="D69" s="20">
        <v>1728</v>
      </c>
      <c r="E69" s="20" t="s">
        <v>18</v>
      </c>
      <c r="F69" s="20" t="s">
        <v>171</v>
      </c>
      <c r="G69" s="20">
        <v>500</v>
      </c>
      <c r="H69" s="20">
        <v>500</v>
      </c>
      <c r="I69" s="20" t="s">
        <v>20</v>
      </c>
      <c r="J69" s="20" t="s">
        <v>20</v>
      </c>
      <c r="K69" s="20" t="s">
        <v>21</v>
      </c>
      <c r="L69" s="20" t="s">
        <v>22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</row>
    <row r="70" spans="1:236" ht="45.75" customHeight="1">
      <c r="A70" s="17">
        <v>65</v>
      </c>
      <c r="B70" s="18" t="s">
        <v>183</v>
      </c>
      <c r="C70" s="18" t="s">
        <v>184</v>
      </c>
      <c r="D70" s="20">
        <v>750</v>
      </c>
      <c r="E70" s="20" t="s">
        <v>18</v>
      </c>
      <c r="F70" s="20" t="s">
        <v>185</v>
      </c>
      <c r="G70" s="20">
        <v>660</v>
      </c>
      <c r="H70" s="20">
        <v>660</v>
      </c>
      <c r="I70" s="20" t="s">
        <v>20</v>
      </c>
      <c r="J70" s="20" t="s">
        <v>20</v>
      </c>
      <c r="K70" s="20" t="s">
        <v>21</v>
      </c>
      <c r="L70" s="20" t="s">
        <v>22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</row>
    <row r="71" spans="1:249" ht="36" customHeight="1">
      <c r="A71" s="17">
        <v>66</v>
      </c>
      <c r="B71" s="18" t="s">
        <v>186</v>
      </c>
      <c r="C71" s="18" t="s">
        <v>187</v>
      </c>
      <c r="D71" s="20">
        <v>516</v>
      </c>
      <c r="E71" s="20" t="s">
        <v>18</v>
      </c>
      <c r="F71" s="20" t="s">
        <v>188</v>
      </c>
      <c r="G71" s="20">
        <v>450</v>
      </c>
      <c r="H71" s="20">
        <v>450</v>
      </c>
      <c r="I71" s="20" t="s">
        <v>20</v>
      </c>
      <c r="J71" s="20" t="s">
        <v>20</v>
      </c>
      <c r="K71" s="20" t="s">
        <v>189</v>
      </c>
      <c r="L71" s="20" t="s">
        <v>83</v>
      </c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</row>
    <row r="72" spans="1:249" ht="36" customHeight="1">
      <c r="A72" s="17">
        <v>67</v>
      </c>
      <c r="B72" s="18" t="s">
        <v>190</v>
      </c>
      <c r="C72" s="18" t="s">
        <v>191</v>
      </c>
      <c r="D72" s="20">
        <v>480</v>
      </c>
      <c r="E72" s="20" t="s">
        <v>18</v>
      </c>
      <c r="F72" s="20" t="s">
        <v>192</v>
      </c>
      <c r="G72" s="20">
        <v>244</v>
      </c>
      <c r="H72" s="20">
        <v>244</v>
      </c>
      <c r="I72" s="20" t="s">
        <v>20</v>
      </c>
      <c r="J72" s="20" t="s">
        <v>20</v>
      </c>
      <c r="K72" s="20" t="s">
        <v>21</v>
      </c>
      <c r="L72" s="20" t="s">
        <v>22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</row>
    <row r="73" spans="1:12" ht="36" customHeight="1">
      <c r="A73" s="17">
        <v>68</v>
      </c>
      <c r="B73" s="18" t="s">
        <v>193</v>
      </c>
      <c r="C73" s="18" t="s">
        <v>191</v>
      </c>
      <c r="D73" s="20">
        <v>400</v>
      </c>
      <c r="E73" s="20" t="s">
        <v>18</v>
      </c>
      <c r="F73" s="20" t="s">
        <v>194</v>
      </c>
      <c r="G73" s="20">
        <v>320</v>
      </c>
      <c r="H73" s="20">
        <v>320</v>
      </c>
      <c r="I73" s="20" t="s">
        <v>20</v>
      </c>
      <c r="J73" s="20" t="s">
        <v>20</v>
      </c>
      <c r="K73" s="20" t="s">
        <v>21</v>
      </c>
      <c r="L73" s="20" t="s">
        <v>22</v>
      </c>
    </row>
    <row r="74" spans="1:12" ht="36" customHeight="1">
      <c r="A74" s="17">
        <v>69</v>
      </c>
      <c r="B74" s="18" t="s">
        <v>195</v>
      </c>
      <c r="C74" s="18" t="s">
        <v>196</v>
      </c>
      <c r="D74" s="20">
        <v>4980</v>
      </c>
      <c r="E74" s="20" t="s">
        <v>51</v>
      </c>
      <c r="F74" s="20" t="s">
        <v>171</v>
      </c>
      <c r="G74" s="20">
        <v>1200</v>
      </c>
      <c r="H74" s="20" t="s">
        <v>20</v>
      </c>
      <c r="I74" s="20">
        <v>1200</v>
      </c>
      <c r="J74" s="20" t="s">
        <v>20</v>
      </c>
      <c r="K74" s="20" t="s">
        <v>21</v>
      </c>
      <c r="L74" s="20" t="s">
        <v>22</v>
      </c>
    </row>
    <row r="75" spans="1:249" ht="36" customHeight="1">
      <c r="A75" s="17">
        <v>70</v>
      </c>
      <c r="B75" s="18" t="s">
        <v>197</v>
      </c>
      <c r="C75" s="19" t="s">
        <v>198</v>
      </c>
      <c r="D75" s="20">
        <v>4960</v>
      </c>
      <c r="E75" s="20" t="s">
        <v>51</v>
      </c>
      <c r="F75" s="20" t="s">
        <v>171</v>
      </c>
      <c r="G75" s="20">
        <v>2000</v>
      </c>
      <c r="H75" s="20" t="s">
        <v>20</v>
      </c>
      <c r="I75" s="20">
        <v>2000</v>
      </c>
      <c r="J75" s="20" t="s">
        <v>20</v>
      </c>
      <c r="K75" s="20" t="s">
        <v>82</v>
      </c>
      <c r="L75" s="20" t="s">
        <v>83</v>
      </c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</row>
    <row r="76" spans="1:12" ht="36" customHeight="1">
      <c r="A76" s="17">
        <v>71</v>
      </c>
      <c r="B76" s="18" t="s">
        <v>199</v>
      </c>
      <c r="C76" s="19" t="s">
        <v>200</v>
      </c>
      <c r="D76" s="20">
        <v>4900</v>
      </c>
      <c r="E76" s="20" t="s">
        <v>51</v>
      </c>
      <c r="F76" s="20" t="s">
        <v>171</v>
      </c>
      <c r="G76" s="20">
        <v>300</v>
      </c>
      <c r="H76" s="20" t="s">
        <v>20</v>
      </c>
      <c r="I76" s="20">
        <v>300</v>
      </c>
      <c r="J76" s="20" t="s">
        <v>20</v>
      </c>
      <c r="K76" s="20" t="s">
        <v>21</v>
      </c>
      <c r="L76" s="20" t="s">
        <v>107</v>
      </c>
    </row>
    <row r="77" spans="1:236" ht="36" customHeight="1">
      <c r="A77" s="17">
        <v>72</v>
      </c>
      <c r="B77" s="18" t="s">
        <v>201</v>
      </c>
      <c r="C77" s="18" t="s">
        <v>202</v>
      </c>
      <c r="D77" s="20">
        <v>4819</v>
      </c>
      <c r="E77" s="20" t="s">
        <v>51</v>
      </c>
      <c r="F77" s="20" t="s">
        <v>203</v>
      </c>
      <c r="G77" s="20">
        <v>800</v>
      </c>
      <c r="H77" s="20" t="s">
        <v>20</v>
      </c>
      <c r="I77" s="20">
        <v>800</v>
      </c>
      <c r="J77" s="20" t="s">
        <v>20</v>
      </c>
      <c r="K77" s="20" t="s">
        <v>21</v>
      </c>
      <c r="L77" s="20" t="s">
        <v>107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</row>
    <row r="78" spans="1:249" ht="36" customHeight="1">
      <c r="A78" s="17">
        <v>73</v>
      </c>
      <c r="B78" s="18" t="s">
        <v>204</v>
      </c>
      <c r="C78" s="19" t="s">
        <v>205</v>
      </c>
      <c r="D78" s="20">
        <v>4800</v>
      </c>
      <c r="E78" s="20" t="s">
        <v>51</v>
      </c>
      <c r="F78" s="20" t="s">
        <v>171</v>
      </c>
      <c r="G78" s="20">
        <v>1500</v>
      </c>
      <c r="H78" s="20" t="s">
        <v>20</v>
      </c>
      <c r="I78" s="20">
        <v>1500</v>
      </c>
      <c r="J78" s="20" t="s">
        <v>20</v>
      </c>
      <c r="K78" s="20" t="s">
        <v>82</v>
      </c>
      <c r="L78" s="20" t="s">
        <v>83</v>
      </c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1:12" ht="36" customHeight="1">
      <c r="A79" s="17">
        <v>74</v>
      </c>
      <c r="B79" s="18" t="s">
        <v>206</v>
      </c>
      <c r="C79" s="19" t="s">
        <v>207</v>
      </c>
      <c r="D79" s="20">
        <v>4800</v>
      </c>
      <c r="E79" s="20" t="s">
        <v>51</v>
      </c>
      <c r="F79" s="20" t="s">
        <v>171</v>
      </c>
      <c r="G79" s="20">
        <v>1500</v>
      </c>
      <c r="H79" s="20" t="s">
        <v>20</v>
      </c>
      <c r="I79" s="20">
        <v>1500</v>
      </c>
      <c r="J79" s="20" t="s">
        <v>20</v>
      </c>
      <c r="K79" s="20" t="s">
        <v>21</v>
      </c>
      <c r="L79" s="20" t="s">
        <v>107</v>
      </c>
    </row>
    <row r="80" spans="1:12" ht="36" customHeight="1">
      <c r="A80" s="17">
        <v>75</v>
      </c>
      <c r="B80" s="18" t="s">
        <v>208</v>
      </c>
      <c r="C80" s="19" t="s">
        <v>209</v>
      </c>
      <c r="D80" s="20">
        <v>4300</v>
      </c>
      <c r="E80" s="20" t="s">
        <v>51</v>
      </c>
      <c r="F80" s="20" t="s">
        <v>171</v>
      </c>
      <c r="G80" s="20">
        <v>1000</v>
      </c>
      <c r="H80" s="20" t="s">
        <v>20</v>
      </c>
      <c r="I80" s="20">
        <v>1000</v>
      </c>
      <c r="J80" s="20" t="s">
        <v>20</v>
      </c>
      <c r="K80" s="20" t="s">
        <v>21</v>
      </c>
      <c r="L80" s="20" t="s">
        <v>107</v>
      </c>
    </row>
    <row r="81" spans="1:12" ht="36" customHeight="1">
      <c r="A81" s="17">
        <v>76</v>
      </c>
      <c r="B81" s="18" t="s">
        <v>210</v>
      </c>
      <c r="C81" s="19" t="s">
        <v>211</v>
      </c>
      <c r="D81" s="20">
        <v>3999</v>
      </c>
      <c r="E81" s="20" t="s">
        <v>51</v>
      </c>
      <c r="F81" s="20" t="s">
        <v>171</v>
      </c>
      <c r="G81" s="20">
        <v>600</v>
      </c>
      <c r="H81" s="20" t="s">
        <v>20</v>
      </c>
      <c r="I81" s="20">
        <v>600</v>
      </c>
      <c r="J81" s="20" t="s">
        <v>20</v>
      </c>
      <c r="K81" s="20" t="s">
        <v>21</v>
      </c>
      <c r="L81" s="20" t="s">
        <v>107</v>
      </c>
    </row>
    <row r="82" spans="1:12" ht="36" customHeight="1">
      <c r="A82" s="17">
        <v>77</v>
      </c>
      <c r="B82" s="18" t="s">
        <v>212</v>
      </c>
      <c r="C82" s="19" t="s">
        <v>209</v>
      </c>
      <c r="D82" s="20">
        <v>3900</v>
      </c>
      <c r="E82" s="20" t="s">
        <v>51</v>
      </c>
      <c r="F82" s="20" t="s">
        <v>171</v>
      </c>
      <c r="G82" s="20">
        <v>800</v>
      </c>
      <c r="H82" s="20" t="s">
        <v>20</v>
      </c>
      <c r="I82" s="20">
        <v>800</v>
      </c>
      <c r="J82" s="20" t="s">
        <v>20</v>
      </c>
      <c r="K82" s="20" t="s">
        <v>21</v>
      </c>
      <c r="L82" s="20" t="s">
        <v>107</v>
      </c>
    </row>
    <row r="83" spans="1:249" ht="36" customHeight="1">
      <c r="A83" s="17">
        <v>78</v>
      </c>
      <c r="B83" s="18" t="s">
        <v>213</v>
      </c>
      <c r="C83" s="19" t="s">
        <v>205</v>
      </c>
      <c r="D83" s="20">
        <v>3600</v>
      </c>
      <c r="E83" s="20" t="s">
        <v>51</v>
      </c>
      <c r="F83" s="20" t="s">
        <v>171</v>
      </c>
      <c r="G83" s="20">
        <v>1000</v>
      </c>
      <c r="H83" s="20" t="s">
        <v>20</v>
      </c>
      <c r="I83" s="20">
        <v>1000</v>
      </c>
      <c r="J83" s="20" t="s">
        <v>20</v>
      </c>
      <c r="K83" s="20" t="s">
        <v>172</v>
      </c>
      <c r="L83" s="20" t="s">
        <v>83</v>
      </c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</row>
    <row r="84" spans="1:12" ht="36" customHeight="1">
      <c r="A84" s="17">
        <v>79</v>
      </c>
      <c r="B84" s="18" t="s">
        <v>214</v>
      </c>
      <c r="C84" s="19" t="s">
        <v>209</v>
      </c>
      <c r="D84" s="20">
        <v>3600</v>
      </c>
      <c r="E84" s="20" t="s">
        <v>51</v>
      </c>
      <c r="F84" s="20" t="s">
        <v>171</v>
      </c>
      <c r="G84" s="20">
        <v>500</v>
      </c>
      <c r="H84" s="20" t="s">
        <v>20</v>
      </c>
      <c r="I84" s="20">
        <v>500</v>
      </c>
      <c r="J84" s="20" t="s">
        <v>20</v>
      </c>
      <c r="K84" s="20" t="s">
        <v>21</v>
      </c>
      <c r="L84" s="20" t="s">
        <v>107</v>
      </c>
    </row>
    <row r="85" spans="1:12" ht="36" customHeight="1">
      <c r="A85" s="17">
        <v>80</v>
      </c>
      <c r="B85" s="18" t="s">
        <v>215</v>
      </c>
      <c r="C85" s="19" t="s">
        <v>209</v>
      </c>
      <c r="D85" s="20">
        <v>3600</v>
      </c>
      <c r="E85" s="20" t="s">
        <v>51</v>
      </c>
      <c r="F85" s="20" t="s">
        <v>171</v>
      </c>
      <c r="G85" s="20">
        <v>500</v>
      </c>
      <c r="H85" s="20" t="s">
        <v>20</v>
      </c>
      <c r="I85" s="20">
        <v>500</v>
      </c>
      <c r="J85" s="20" t="s">
        <v>20</v>
      </c>
      <c r="K85" s="20" t="s">
        <v>21</v>
      </c>
      <c r="L85" s="20" t="s">
        <v>107</v>
      </c>
    </row>
    <row r="86" spans="1:249" ht="36" customHeight="1">
      <c r="A86" s="17">
        <v>81</v>
      </c>
      <c r="B86" s="18" t="s">
        <v>216</v>
      </c>
      <c r="C86" s="19" t="s">
        <v>217</v>
      </c>
      <c r="D86" s="20">
        <v>3300</v>
      </c>
      <c r="E86" s="20" t="s">
        <v>51</v>
      </c>
      <c r="F86" s="20" t="s">
        <v>171</v>
      </c>
      <c r="G86" s="20">
        <v>1000</v>
      </c>
      <c r="H86" s="20" t="s">
        <v>20</v>
      </c>
      <c r="I86" s="20">
        <v>1000</v>
      </c>
      <c r="J86" s="20" t="s">
        <v>20</v>
      </c>
      <c r="K86" s="20" t="s">
        <v>172</v>
      </c>
      <c r="L86" s="20" t="s">
        <v>83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</row>
    <row r="87" spans="1:237" ht="36" customHeight="1">
      <c r="A87" s="17">
        <v>82</v>
      </c>
      <c r="B87" s="18" t="s">
        <v>218</v>
      </c>
      <c r="C87" s="19" t="s">
        <v>219</v>
      </c>
      <c r="D87" s="20">
        <v>3000</v>
      </c>
      <c r="E87" s="20" t="s">
        <v>51</v>
      </c>
      <c r="F87" s="20" t="s">
        <v>171</v>
      </c>
      <c r="G87" s="20">
        <v>800</v>
      </c>
      <c r="H87" s="20" t="s">
        <v>20</v>
      </c>
      <c r="I87" s="20">
        <v>800</v>
      </c>
      <c r="J87" s="20" t="s">
        <v>20</v>
      </c>
      <c r="K87" s="20" t="s">
        <v>21</v>
      </c>
      <c r="L87" s="20" t="s">
        <v>22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</row>
    <row r="88" spans="1:249" ht="36" customHeight="1">
      <c r="A88" s="17">
        <v>83</v>
      </c>
      <c r="B88" s="18" t="s">
        <v>220</v>
      </c>
      <c r="C88" s="19" t="s">
        <v>219</v>
      </c>
      <c r="D88" s="20">
        <v>3000</v>
      </c>
      <c r="E88" s="20" t="s">
        <v>51</v>
      </c>
      <c r="F88" s="20" t="s">
        <v>171</v>
      </c>
      <c r="G88" s="20">
        <v>500</v>
      </c>
      <c r="H88" s="20" t="s">
        <v>20</v>
      </c>
      <c r="I88" s="20">
        <v>500</v>
      </c>
      <c r="J88" s="20" t="s">
        <v>20</v>
      </c>
      <c r="K88" s="20" t="s">
        <v>21</v>
      </c>
      <c r="L88" s="20" t="s">
        <v>107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pans="1:249" ht="36" customHeight="1">
      <c r="A89" s="17">
        <v>84</v>
      </c>
      <c r="B89" s="18" t="s">
        <v>221</v>
      </c>
      <c r="C89" s="19" t="s">
        <v>219</v>
      </c>
      <c r="D89" s="20">
        <v>3000</v>
      </c>
      <c r="E89" s="20" t="s">
        <v>51</v>
      </c>
      <c r="F89" s="20" t="s">
        <v>171</v>
      </c>
      <c r="G89" s="20">
        <v>400</v>
      </c>
      <c r="H89" s="20" t="s">
        <v>20</v>
      </c>
      <c r="I89" s="20">
        <v>400</v>
      </c>
      <c r="J89" s="20" t="s">
        <v>20</v>
      </c>
      <c r="K89" s="20" t="s">
        <v>21</v>
      </c>
      <c r="L89" s="20" t="s">
        <v>107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1:249" ht="36" customHeight="1">
      <c r="A90" s="17">
        <v>85</v>
      </c>
      <c r="B90" s="18" t="s">
        <v>222</v>
      </c>
      <c r="C90" s="19" t="s">
        <v>219</v>
      </c>
      <c r="D90" s="20">
        <v>3000</v>
      </c>
      <c r="E90" s="20" t="s">
        <v>51</v>
      </c>
      <c r="F90" s="20" t="s">
        <v>171</v>
      </c>
      <c r="G90" s="20">
        <v>400</v>
      </c>
      <c r="H90" s="20" t="s">
        <v>20</v>
      </c>
      <c r="I90" s="20">
        <v>400</v>
      </c>
      <c r="J90" s="20" t="s">
        <v>20</v>
      </c>
      <c r="K90" s="20" t="s">
        <v>21</v>
      </c>
      <c r="L90" s="20" t="s">
        <v>107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ht="36" customHeight="1">
      <c r="A91" s="17">
        <v>86</v>
      </c>
      <c r="B91" s="18" t="s">
        <v>223</v>
      </c>
      <c r="C91" s="19" t="s">
        <v>224</v>
      </c>
      <c r="D91" s="20">
        <v>2646</v>
      </c>
      <c r="E91" s="20" t="s">
        <v>51</v>
      </c>
      <c r="F91" s="20" t="s">
        <v>171</v>
      </c>
      <c r="G91" s="20">
        <v>200</v>
      </c>
      <c r="H91" s="20" t="s">
        <v>20</v>
      </c>
      <c r="I91" s="20">
        <v>200</v>
      </c>
      <c r="J91" s="20" t="s">
        <v>20</v>
      </c>
      <c r="K91" s="20" t="s">
        <v>21</v>
      </c>
      <c r="L91" s="20" t="s">
        <v>225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12" ht="36" customHeight="1">
      <c r="A92" s="17">
        <v>87</v>
      </c>
      <c r="B92" s="18" t="s">
        <v>226</v>
      </c>
      <c r="C92" s="19" t="s">
        <v>227</v>
      </c>
      <c r="D92" s="20">
        <v>2600</v>
      </c>
      <c r="E92" s="20" t="s">
        <v>51</v>
      </c>
      <c r="F92" s="20" t="s">
        <v>171</v>
      </c>
      <c r="G92" s="20">
        <v>200</v>
      </c>
      <c r="H92" s="20" t="s">
        <v>20</v>
      </c>
      <c r="I92" s="20">
        <v>200</v>
      </c>
      <c r="J92" s="20" t="s">
        <v>20</v>
      </c>
      <c r="K92" s="20" t="s">
        <v>21</v>
      </c>
      <c r="L92" s="20" t="s">
        <v>22</v>
      </c>
    </row>
    <row r="93" spans="1:12" ht="36" customHeight="1">
      <c r="A93" s="17">
        <v>88</v>
      </c>
      <c r="B93" s="18" t="s">
        <v>228</v>
      </c>
      <c r="C93" s="19" t="s">
        <v>227</v>
      </c>
      <c r="D93" s="20">
        <v>2400</v>
      </c>
      <c r="E93" s="20" t="s">
        <v>51</v>
      </c>
      <c r="F93" s="20" t="s">
        <v>171</v>
      </c>
      <c r="G93" s="20">
        <v>200</v>
      </c>
      <c r="H93" s="20" t="s">
        <v>20</v>
      </c>
      <c r="I93" s="20">
        <v>200</v>
      </c>
      <c r="J93" s="20" t="s">
        <v>20</v>
      </c>
      <c r="K93" s="20" t="s">
        <v>21</v>
      </c>
      <c r="L93" s="20" t="s">
        <v>107</v>
      </c>
    </row>
    <row r="94" spans="1:12" ht="36" customHeight="1">
      <c r="A94" s="17">
        <v>89</v>
      </c>
      <c r="B94" s="18" t="s">
        <v>229</v>
      </c>
      <c r="C94" s="22" t="s">
        <v>230</v>
      </c>
      <c r="D94" s="20">
        <v>2400</v>
      </c>
      <c r="E94" s="20" t="s">
        <v>51</v>
      </c>
      <c r="F94" s="20" t="s">
        <v>171</v>
      </c>
      <c r="G94" s="20">
        <v>1000</v>
      </c>
      <c r="H94" s="20" t="s">
        <v>20</v>
      </c>
      <c r="I94" s="20">
        <v>1000</v>
      </c>
      <c r="J94" s="20" t="s">
        <v>20</v>
      </c>
      <c r="K94" s="20" t="s">
        <v>21</v>
      </c>
      <c r="L94" s="20" t="s">
        <v>107</v>
      </c>
    </row>
    <row r="95" spans="1:237" ht="36" customHeight="1">
      <c r="A95" s="17">
        <v>90</v>
      </c>
      <c r="B95" s="18" t="s">
        <v>231</v>
      </c>
      <c r="C95" s="19" t="s">
        <v>232</v>
      </c>
      <c r="D95" s="20">
        <v>2400</v>
      </c>
      <c r="E95" s="20" t="s">
        <v>51</v>
      </c>
      <c r="F95" s="20" t="s">
        <v>171</v>
      </c>
      <c r="G95" s="20">
        <v>400</v>
      </c>
      <c r="H95" s="20" t="s">
        <v>20</v>
      </c>
      <c r="I95" s="20">
        <v>400</v>
      </c>
      <c r="J95" s="20" t="s">
        <v>20</v>
      </c>
      <c r="K95" s="20" t="s">
        <v>21</v>
      </c>
      <c r="L95" s="20" t="s">
        <v>107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</row>
    <row r="96" spans="1:12" ht="36" customHeight="1">
      <c r="A96" s="17">
        <v>91</v>
      </c>
      <c r="B96" s="18" t="s">
        <v>233</v>
      </c>
      <c r="C96" s="19" t="s">
        <v>230</v>
      </c>
      <c r="D96" s="20">
        <v>2400</v>
      </c>
      <c r="E96" s="20" t="s">
        <v>51</v>
      </c>
      <c r="F96" s="20" t="s">
        <v>171</v>
      </c>
      <c r="G96" s="20">
        <v>900</v>
      </c>
      <c r="H96" s="20" t="s">
        <v>20</v>
      </c>
      <c r="I96" s="20">
        <v>900</v>
      </c>
      <c r="J96" s="20" t="s">
        <v>20</v>
      </c>
      <c r="K96" s="20" t="s">
        <v>21</v>
      </c>
      <c r="L96" s="20" t="s">
        <v>22</v>
      </c>
    </row>
    <row r="97" spans="1:12" ht="36" customHeight="1">
      <c r="A97" s="17">
        <v>92</v>
      </c>
      <c r="B97" s="18" t="s">
        <v>234</v>
      </c>
      <c r="C97" s="19" t="s">
        <v>227</v>
      </c>
      <c r="D97" s="20">
        <v>2400</v>
      </c>
      <c r="E97" s="20" t="s">
        <v>51</v>
      </c>
      <c r="F97" s="20" t="s">
        <v>171</v>
      </c>
      <c r="G97" s="20">
        <v>700</v>
      </c>
      <c r="H97" s="20" t="s">
        <v>20</v>
      </c>
      <c r="I97" s="20">
        <v>700</v>
      </c>
      <c r="J97" s="20" t="s">
        <v>20</v>
      </c>
      <c r="K97" s="20" t="s">
        <v>21</v>
      </c>
      <c r="L97" s="20" t="s">
        <v>22</v>
      </c>
    </row>
    <row r="98" spans="1:249" ht="36" customHeight="1">
      <c r="A98" s="17">
        <v>93</v>
      </c>
      <c r="B98" s="18" t="s">
        <v>235</v>
      </c>
      <c r="C98" s="19" t="s">
        <v>227</v>
      </c>
      <c r="D98" s="20">
        <v>2377</v>
      </c>
      <c r="E98" s="20" t="s">
        <v>51</v>
      </c>
      <c r="F98" s="20" t="s">
        <v>171</v>
      </c>
      <c r="G98" s="20">
        <v>800</v>
      </c>
      <c r="H98" s="20" t="s">
        <v>20</v>
      </c>
      <c r="I98" s="20">
        <v>800</v>
      </c>
      <c r="J98" s="20" t="s">
        <v>20</v>
      </c>
      <c r="K98" s="20" t="s">
        <v>21</v>
      </c>
      <c r="L98" s="20" t="s">
        <v>107</v>
      </c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ht="36" customHeight="1">
      <c r="A99" s="17">
        <v>94</v>
      </c>
      <c r="B99" s="18" t="s">
        <v>236</v>
      </c>
      <c r="C99" s="19" t="s">
        <v>237</v>
      </c>
      <c r="D99" s="20">
        <v>2200</v>
      </c>
      <c r="E99" s="20" t="s">
        <v>51</v>
      </c>
      <c r="F99" s="20" t="s">
        <v>171</v>
      </c>
      <c r="G99" s="20">
        <v>800</v>
      </c>
      <c r="H99" s="20" t="s">
        <v>20</v>
      </c>
      <c r="I99" s="20">
        <v>800</v>
      </c>
      <c r="J99" s="20" t="s">
        <v>20</v>
      </c>
      <c r="K99" s="20" t="s">
        <v>21</v>
      </c>
      <c r="L99" s="20" t="s">
        <v>22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</row>
    <row r="100" spans="1:249" ht="36" customHeight="1">
      <c r="A100" s="17">
        <v>95</v>
      </c>
      <c r="B100" s="19" t="s">
        <v>238</v>
      </c>
      <c r="C100" s="19" t="s">
        <v>239</v>
      </c>
      <c r="D100" s="20">
        <v>1500</v>
      </c>
      <c r="E100" s="20" t="s">
        <v>51</v>
      </c>
      <c r="F100" s="20" t="s">
        <v>171</v>
      </c>
      <c r="G100" s="20">
        <v>400</v>
      </c>
      <c r="H100" s="20" t="s">
        <v>20</v>
      </c>
      <c r="I100" s="20">
        <v>400</v>
      </c>
      <c r="J100" s="20" t="s">
        <v>20</v>
      </c>
      <c r="K100" s="20" t="s">
        <v>82</v>
      </c>
      <c r="L100" s="20" t="s">
        <v>83</v>
      </c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</row>
    <row r="101" spans="1:249" ht="36" customHeight="1">
      <c r="A101" s="17">
        <v>96</v>
      </c>
      <c r="B101" s="18" t="s">
        <v>240</v>
      </c>
      <c r="C101" s="19" t="s">
        <v>241</v>
      </c>
      <c r="D101" s="20">
        <v>1306</v>
      </c>
      <c r="E101" s="20" t="s">
        <v>51</v>
      </c>
      <c r="F101" s="20" t="s">
        <v>171</v>
      </c>
      <c r="G101" s="20">
        <v>200</v>
      </c>
      <c r="H101" s="20" t="s">
        <v>20</v>
      </c>
      <c r="I101" s="20">
        <v>200</v>
      </c>
      <c r="J101" s="20" t="s">
        <v>20</v>
      </c>
      <c r="K101" s="20" t="s">
        <v>21</v>
      </c>
      <c r="L101" s="20" t="s">
        <v>107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ht="46.5" customHeight="1">
      <c r="A102" s="17">
        <v>97</v>
      </c>
      <c r="B102" s="18" t="s">
        <v>242</v>
      </c>
      <c r="C102" s="19" t="s">
        <v>243</v>
      </c>
      <c r="D102" s="20">
        <v>300</v>
      </c>
      <c r="E102" s="20" t="s">
        <v>51</v>
      </c>
      <c r="F102" s="20" t="s">
        <v>171</v>
      </c>
      <c r="G102" s="20">
        <v>100</v>
      </c>
      <c r="H102" s="20" t="s">
        <v>20</v>
      </c>
      <c r="I102" s="20">
        <v>100</v>
      </c>
      <c r="J102" s="20" t="s">
        <v>20</v>
      </c>
      <c r="K102" s="20" t="s">
        <v>21</v>
      </c>
      <c r="L102" s="20" t="s">
        <v>22</v>
      </c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</row>
    <row r="103" spans="1:12" ht="43.5" customHeight="1">
      <c r="A103" s="17">
        <v>98</v>
      </c>
      <c r="B103" s="18" t="s">
        <v>244</v>
      </c>
      <c r="C103" s="19" t="s">
        <v>245</v>
      </c>
      <c r="D103" s="20">
        <v>4800</v>
      </c>
      <c r="E103" s="20" t="s">
        <v>246</v>
      </c>
      <c r="F103" s="20" t="s">
        <v>247</v>
      </c>
      <c r="G103" s="20">
        <v>1500</v>
      </c>
      <c r="H103" s="20" t="s">
        <v>20</v>
      </c>
      <c r="I103" s="20">
        <v>975</v>
      </c>
      <c r="J103" s="20">
        <v>525</v>
      </c>
      <c r="K103" s="20" t="s">
        <v>21</v>
      </c>
      <c r="L103" s="20" t="s">
        <v>22</v>
      </c>
    </row>
    <row r="104" spans="1:12" ht="36" customHeight="1">
      <c r="A104" s="17">
        <v>99</v>
      </c>
      <c r="B104" s="19" t="s">
        <v>248</v>
      </c>
      <c r="C104" s="19" t="s">
        <v>249</v>
      </c>
      <c r="D104" s="20">
        <v>700</v>
      </c>
      <c r="E104" s="20" t="s">
        <v>18</v>
      </c>
      <c r="F104" s="30" t="s">
        <v>250</v>
      </c>
      <c r="G104" s="20">
        <v>560</v>
      </c>
      <c r="H104" s="20">
        <v>560</v>
      </c>
      <c r="I104" s="20" t="s">
        <v>20</v>
      </c>
      <c r="J104" s="20" t="s">
        <v>20</v>
      </c>
      <c r="K104" s="20" t="s">
        <v>21</v>
      </c>
      <c r="L104" s="20" t="s">
        <v>22</v>
      </c>
    </row>
    <row r="105" spans="1:12" ht="42.75" customHeight="1">
      <c r="A105" s="17">
        <v>100</v>
      </c>
      <c r="B105" s="18" t="s">
        <v>251</v>
      </c>
      <c r="C105" s="18" t="s">
        <v>252</v>
      </c>
      <c r="D105" s="20">
        <v>550</v>
      </c>
      <c r="E105" s="20" t="s">
        <v>18</v>
      </c>
      <c r="F105" s="20" t="s">
        <v>253</v>
      </c>
      <c r="G105" s="20">
        <v>220</v>
      </c>
      <c r="H105" s="20">
        <v>220</v>
      </c>
      <c r="I105" s="20" t="s">
        <v>20</v>
      </c>
      <c r="J105" s="20" t="s">
        <v>20</v>
      </c>
      <c r="K105" s="20" t="s">
        <v>21</v>
      </c>
      <c r="L105" s="20" t="s">
        <v>22</v>
      </c>
    </row>
    <row r="106" spans="1:249" ht="45.75" customHeight="1">
      <c r="A106" s="17">
        <v>101</v>
      </c>
      <c r="B106" s="18" t="s">
        <v>254</v>
      </c>
      <c r="C106" s="18" t="s">
        <v>255</v>
      </c>
      <c r="D106" s="20">
        <v>400</v>
      </c>
      <c r="E106" s="20" t="s">
        <v>18</v>
      </c>
      <c r="F106" s="20" t="s">
        <v>253</v>
      </c>
      <c r="G106" s="20">
        <v>160</v>
      </c>
      <c r="H106" s="20">
        <v>160</v>
      </c>
      <c r="I106" s="20" t="s">
        <v>20</v>
      </c>
      <c r="J106" s="20" t="s">
        <v>20</v>
      </c>
      <c r="K106" s="20" t="s">
        <v>21</v>
      </c>
      <c r="L106" s="20" t="s">
        <v>22</v>
      </c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</row>
    <row r="107" spans="1:249" ht="59.25" customHeight="1">
      <c r="A107" s="17">
        <v>102</v>
      </c>
      <c r="B107" s="18" t="s">
        <v>256</v>
      </c>
      <c r="C107" s="18" t="s">
        <v>257</v>
      </c>
      <c r="D107" s="20">
        <v>390</v>
      </c>
      <c r="E107" s="20" t="s">
        <v>18</v>
      </c>
      <c r="F107" s="20" t="s">
        <v>253</v>
      </c>
      <c r="G107" s="20">
        <v>156</v>
      </c>
      <c r="H107" s="20">
        <v>156</v>
      </c>
      <c r="I107" s="20" t="s">
        <v>20</v>
      </c>
      <c r="J107" s="20" t="s">
        <v>20</v>
      </c>
      <c r="K107" s="20" t="s">
        <v>21</v>
      </c>
      <c r="L107" s="20" t="s">
        <v>22</v>
      </c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</row>
    <row r="108" spans="1:249" ht="47.25" customHeight="1">
      <c r="A108" s="17">
        <v>103</v>
      </c>
      <c r="B108" s="18" t="s">
        <v>258</v>
      </c>
      <c r="C108" s="18" t="s">
        <v>259</v>
      </c>
      <c r="D108" s="20">
        <v>330</v>
      </c>
      <c r="E108" s="20" t="s">
        <v>18</v>
      </c>
      <c r="F108" s="20" t="s">
        <v>253</v>
      </c>
      <c r="G108" s="20">
        <v>132</v>
      </c>
      <c r="H108" s="20">
        <v>132</v>
      </c>
      <c r="I108" s="20" t="s">
        <v>20</v>
      </c>
      <c r="J108" s="20" t="s">
        <v>20</v>
      </c>
      <c r="K108" s="20" t="s">
        <v>21</v>
      </c>
      <c r="L108" s="20" t="s">
        <v>22</v>
      </c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</row>
    <row r="109" spans="1:12" ht="43.5" customHeight="1">
      <c r="A109" s="17">
        <v>104</v>
      </c>
      <c r="B109" s="18" t="s">
        <v>260</v>
      </c>
      <c r="C109" s="18" t="s">
        <v>261</v>
      </c>
      <c r="D109" s="20">
        <v>330</v>
      </c>
      <c r="E109" s="20" t="s">
        <v>18</v>
      </c>
      <c r="F109" s="20" t="s">
        <v>253</v>
      </c>
      <c r="G109" s="20">
        <v>294</v>
      </c>
      <c r="H109" s="20">
        <v>294</v>
      </c>
      <c r="I109" s="20" t="s">
        <v>20</v>
      </c>
      <c r="J109" s="20" t="s">
        <v>20</v>
      </c>
      <c r="K109" s="20" t="s">
        <v>262</v>
      </c>
      <c r="L109" s="20" t="s">
        <v>83</v>
      </c>
    </row>
    <row r="110" spans="1:12" ht="36" customHeight="1">
      <c r="A110" s="17">
        <v>105</v>
      </c>
      <c r="B110" s="18" t="s">
        <v>263</v>
      </c>
      <c r="C110" s="18" t="s">
        <v>264</v>
      </c>
      <c r="D110" s="20">
        <v>310</v>
      </c>
      <c r="E110" s="20" t="s">
        <v>18</v>
      </c>
      <c r="F110" s="20" t="s">
        <v>253</v>
      </c>
      <c r="G110" s="20">
        <v>124</v>
      </c>
      <c r="H110" s="20">
        <v>124</v>
      </c>
      <c r="I110" s="20" t="s">
        <v>20</v>
      </c>
      <c r="J110" s="20" t="s">
        <v>20</v>
      </c>
      <c r="K110" s="20" t="s">
        <v>21</v>
      </c>
      <c r="L110" s="20" t="s">
        <v>22</v>
      </c>
    </row>
    <row r="111" spans="1:249" ht="45" customHeight="1">
      <c r="A111" s="17">
        <v>106</v>
      </c>
      <c r="B111" s="18" t="s">
        <v>265</v>
      </c>
      <c r="C111" s="18" t="s">
        <v>266</v>
      </c>
      <c r="D111" s="20">
        <v>290</v>
      </c>
      <c r="E111" s="20" t="s">
        <v>18</v>
      </c>
      <c r="F111" s="20" t="s">
        <v>253</v>
      </c>
      <c r="G111" s="20">
        <v>116</v>
      </c>
      <c r="H111" s="20">
        <v>116</v>
      </c>
      <c r="I111" s="20" t="s">
        <v>20</v>
      </c>
      <c r="J111" s="20" t="s">
        <v>20</v>
      </c>
      <c r="K111" s="20" t="s">
        <v>21</v>
      </c>
      <c r="L111" s="20" t="s">
        <v>22</v>
      </c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</row>
    <row r="112" spans="1:12" ht="36" customHeight="1">
      <c r="A112" s="17">
        <v>107</v>
      </c>
      <c r="B112" s="18" t="s">
        <v>267</v>
      </c>
      <c r="C112" s="18" t="s">
        <v>268</v>
      </c>
      <c r="D112" s="20">
        <v>244</v>
      </c>
      <c r="E112" s="20" t="s">
        <v>18</v>
      </c>
      <c r="F112" s="20" t="s">
        <v>253</v>
      </c>
      <c r="G112" s="20">
        <v>98</v>
      </c>
      <c r="H112" s="20">
        <v>98</v>
      </c>
      <c r="I112" s="20" t="s">
        <v>20</v>
      </c>
      <c r="J112" s="20" t="s">
        <v>20</v>
      </c>
      <c r="K112" s="20" t="s">
        <v>21</v>
      </c>
      <c r="L112" s="20" t="s">
        <v>22</v>
      </c>
    </row>
    <row r="113" spans="1:12" ht="42" customHeight="1">
      <c r="A113" s="17">
        <v>108</v>
      </c>
      <c r="B113" s="18" t="s">
        <v>269</v>
      </c>
      <c r="C113" s="18" t="s">
        <v>270</v>
      </c>
      <c r="D113" s="20">
        <v>240</v>
      </c>
      <c r="E113" s="20" t="s">
        <v>18</v>
      </c>
      <c r="F113" s="20" t="s">
        <v>253</v>
      </c>
      <c r="G113" s="20">
        <v>96</v>
      </c>
      <c r="H113" s="20">
        <v>96</v>
      </c>
      <c r="I113" s="20" t="s">
        <v>20</v>
      </c>
      <c r="J113" s="20" t="s">
        <v>20</v>
      </c>
      <c r="K113" s="20" t="s">
        <v>21</v>
      </c>
      <c r="L113" s="20" t="s">
        <v>22</v>
      </c>
    </row>
    <row r="114" spans="1:12" ht="39.75" customHeight="1">
      <c r="A114" s="17">
        <v>109</v>
      </c>
      <c r="B114" s="18" t="s">
        <v>271</v>
      </c>
      <c r="C114" s="18" t="s">
        <v>272</v>
      </c>
      <c r="D114" s="20">
        <v>200</v>
      </c>
      <c r="E114" s="20" t="s">
        <v>18</v>
      </c>
      <c r="F114" s="20" t="s">
        <v>253</v>
      </c>
      <c r="G114" s="20">
        <v>80</v>
      </c>
      <c r="H114" s="20">
        <v>80</v>
      </c>
      <c r="I114" s="20" t="s">
        <v>20</v>
      </c>
      <c r="J114" s="20" t="s">
        <v>20</v>
      </c>
      <c r="K114" s="20" t="s">
        <v>21</v>
      </c>
      <c r="L114" s="20" t="s">
        <v>22</v>
      </c>
    </row>
    <row r="115" spans="1:12" ht="45" customHeight="1">
      <c r="A115" s="17">
        <v>110</v>
      </c>
      <c r="B115" s="18" t="s">
        <v>273</v>
      </c>
      <c r="C115" s="18" t="s">
        <v>274</v>
      </c>
      <c r="D115" s="20">
        <v>200</v>
      </c>
      <c r="E115" s="20" t="s">
        <v>18</v>
      </c>
      <c r="F115" s="20" t="s">
        <v>253</v>
      </c>
      <c r="G115" s="20">
        <v>80</v>
      </c>
      <c r="H115" s="20">
        <v>80</v>
      </c>
      <c r="I115" s="20" t="s">
        <v>20</v>
      </c>
      <c r="J115" s="20" t="s">
        <v>20</v>
      </c>
      <c r="K115" s="20" t="s">
        <v>21</v>
      </c>
      <c r="L115" s="20" t="s">
        <v>22</v>
      </c>
    </row>
    <row r="116" spans="1:12" ht="36" customHeight="1">
      <c r="A116" s="17">
        <v>111</v>
      </c>
      <c r="B116" s="18" t="s">
        <v>275</v>
      </c>
      <c r="C116" s="18" t="s">
        <v>276</v>
      </c>
      <c r="D116" s="20">
        <v>180</v>
      </c>
      <c r="E116" s="20" t="s">
        <v>18</v>
      </c>
      <c r="F116" s="20" t="s">
        <v>253</v>
      </c>
      <c r="G116" s="20">
        <v>80</v>
      </c>
      <c r="H116" s="20">
        <v>80</v>
      </c>
      <c r="I116" s="20" t="s">
        <v>20</v>
      </c>
      <c r="J116" s="20" t="s">
        <v>20</v>
      </c>
      <c r="K116" s="20" t="s">
        <v>21</v>
      </c>
      <c r="L116" s="20" t="s">
        <v>22</v>
      </c>
    </row>
    <row r="117" spans="1:12" ht="36" customHeight="1">
      <c r="A117" s="17">
        <v>112</v>
      </c>
      <c r="B117" s="18" t="s">
        <v>277</v>
      </c>
      <c r="C117" s="18" t="s">
        <v>278</v>
      </c>
      <c r="D117" s="20">
        <v>154</v>
      </c>
      <c r="E117" s="20" t="s">
        <v>18</v>
      </c>
      <c r="F117" s="20" t="s">
        <v>253</v>
      </c>
      <c r="G117" s="20">
        <v>62</v>
      </c>
      <c r="H117" s="20">
        <v>62</v>
      </c>
      <c r="I117" s="20" t="s">
        <v>20</v>
      </c>
      <c r="J117" s="20" t="s">
        <v>20</v>
      </c>
      <c r="K117" s="20" t="s">
        <v>21</v>
      </c>
      <c r="L117" s="20" t="s">
        <v>22</v>
      </c>
    </row>
    <row r="118" spans="1:12" ht="36" customHeight="1">
      <c r="A118" s="17">
        <v>113</v>
      </c>
      <c r="B118" s="18" t="s">
        <v>279</v>
      </c>
      <c r="C118" s="18" t="s">
        <v>280</v>
      </c>
      <c r="D118" s="20">
        <v>133</v>
      </c>
      <c r="E118" s="20" t="s">
        <v>18</v>
      </c>
      <c r="F118" s="20" t="s">
        <v>253</v>
      </c>
      <c r="G118" s="20">
        <v>54</v>
      </c>
      <c r="H118" s="20">
        <v>54</v>
      </c>
      <c r="I118" s="20" t="s">
        <v>20</v>
      </c>
      <c r="J118" s="20" t="s">
        <v>20</v>
      </c>
      <c r="K118" s="20" t="s">
        <v>21</v>
      </c>
      <c r="L118" s="20" t="s">
        <v>22</v>
      </c>
    </row>
    <row r="119" spans="1:249" ht="36" customHeight="1">
      <c r="A119" s="17">
        <v>114</v>
      </c>
      <c r="B119" s="18" t="s">
        <v>281</v>
      </c>
      <c r="C119" s="18" t="s">
        <v>282</v>
      </c>
      <c r="D119" s="20">
        <v>82</v>
      </c>
      <c r="E119" s="20" t="s">
        <v>18</v>
      </c>
      <c r="F119" s="20" t="s">
        <v>253</v>
      </c>
      <c r="G119" s="20">
        <v>50</v>
      </c>
      <c r="H119" s="20">
        <v>50</v>
      </c>
      <c r="I119" s="20" t="s">
        <v>20</v>
      </c>
      <c r="J119" s="20" t="s">
        <v>20</v>
      </c>
      <c r="K119" s="20" t="s">
        <v>21</v>
      </c>
      <c r="L119" s="20" t="s">
        <v>22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12" ht="36" customHeight="1">
      <c r="A120" s="17">
        <v>115</v>
      </c>
      <c r="B120" s="18" t="s">
        <v>283</v>
      </c>
      <c r="C120" s="18" t="s">
        <v>284</v>
      </c>
      <c r="D120" s="20">
        <v>80</v>
      </c>
      <c r="E120" s="20" t="s">
        <v>18</v>
      </c>
      <c r="F120" s="20" t="s">
        <v>253</v>
      </c>
      <c r="G120" s="20">
        <v>60</v>
      </c>
      <c r="H120" s="20">
        <v>60</v>
      </c>
      <c r="I120" s="20" t="s">
        <v>20</v>
      </c>
      <c r="J120" s="20" t="s">
        <v>20</v>
      </c>
      <c r="K120" s="20" t="s">
        <v>262</v>
      </c>
      <c r="L120" s="20" t="s">
        <v>83</v>
      </c>
    </row>
    <row r="121" spans="1:12" ht="54" customHeight="1">
      <c r="A121" s="17">
        <v>116</v>
      </c>
      <c r="B121" s="18" t="s">
        <v>285</v>
      </c>
      <c r="C121" s="18" t="s">
        <v>286</v>
      </c>
      <c r="D121" s="20">
        <v>60</v>
      </c>
      <c r="E121" s="20" t="s">
        <v>18</v>
      </c>
      <c r="F121" s="20" t="s">
        <v>253</v>
      </c>
      <c r="G121" s="20">
        <v>50</v>
      </c>
      <c r="H121" s="20">
        <v>50</v>
      </c>
      <c r="I121" s="20" t="s">
        <v>20</v>
      </c>
      <c r="J121" s="20" t="s">
        <v>20</v>
      </c>
      <c r="K121" s="20" t="s">
        <v>262</v>
      </c>
      <c r="L121" s="20" t="s">
        <v>83</v>
      </c>
    </row>
    <row r="122" spans="1:12" ht="52.5" customHeight="1">
      <c r="A122" s="17">
        <v>117</v>
      </c>
      <c r="B122" s="23" t="s">
        <v>287</v>
      </c>
      <c r="C122" s="18" t="s">
        <v>288</v>
      </c>
      <c r="D122" s="20">
        <v>385</v>
      </c>
      <c r="E122" s="20" t="s">
        <v>289</v>
      </c>
      <c r="F122" s="20" t="s">
        <v>290</v>
      </c>
      <c r="G122" s="20">
        <v>154</v>
      </c>
      <c r="H122" s="20">
        <v>154</v>
      </c>
      <c r="I122" s="20" t="s">
        <v>20</v>
      </c>
      <c r="J122" s="20" t="s">
        <v>20</v>
      </c>
      <c r="K122" s="20" t="s">
        <v>21</v>
      </c>
      <c r="L122" s="20" t="s">
        <v>22</v>
      </c>
    </row>
    <row r="123" spans="1:12" ht="53.25" customHeight="1">
      <c r="A123" s="17">
        <v>118</v>
      </c>
      <c r="B123" s="18" t="s">
        <v>291</v>
      </c>
      <c r="C123" s="18" t="s">
        <v>292</v>
      </c>
      <c r="D123" s="20">
        <v>160</v>
      </c>
      <c r="E123" s="20" t="s">
        <v>293</v>
      </c>
      <c r="F123" s="20" t="s">
        <v>294</v>
      </c>
      <c r="G123" s="20">
        <v>75</v>
      </c>
      <c r="H123" s="20">
        <v>75</v>
      </c>
      <c r="I123" s="20" t="s">
        <v>20</v>
      </c>
      <c r="J123" s="20" t="s">
        <v>20</v>
      </c>
      <c r="K123" s="20" t="s">
        <v>21</v>
      </c>
      <c r="L123" s="20" t="s">
        <v>22</v>
      </c>
    </row>
    <row r="124" spans="1:236" ht="36" customHeight="1">
      <c r="A124" s="17">
        <v>119</v>
      </c>
      <c r="B124" s="18" t="s">
        <v>295</v>
      </c>
      <c r="C124" s="19" t="s">
        <v>296</v>
      </c>
      <c r="D124" s="20">
        <v>3000</v>
      </c>
      <c r="E124" s="20" t="s">
        <v>51</v>
      </c>
      <c r="F124" s="20" t="s">
        <v>297</v>
      </c>
      <c r="G124" s="20">
        <v>600</v>
      </c>
      <c r="H124" s="20" t="s">
        <v>20</v>
      </c>
      <c r="I124" s="20">
        <v>600</v>
      </c>
      <c r="J124" s="20" t="s">
        <v>20</v>
      </c>
      <c r="K124" s="20" t="s">
        <v>21</v>
      </c>
      <c r="L124" s="20" t="s">
        <v>22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</row>
    <row r="125" spans="1:249" ht="36" customHeight="1">
      <c r="A125" s="17">
        <v>120</v>
      </c>
      <c r="B125" s="18" t="s">
        <v>298</v>
      </c>
      <c r="C125" s="18" t="s">
        <v>299</v>
      </c>
      <c r="D125" s="20">
        <v>1100</v>
      </c>
      <c r="E125" s="20" t="s">
        <v>51</v>
      </c>
      <c r="F125" s="20" t="s">
        <v>300</v>
      </c>
      <c r="G125" s="20">
        <v>400</v>
      </c>
      <c r="H125" s="20" t="s">
        <v>20</v>
      </c>
      <c r="I125" s="20">
        <v>400</v>
      </c>
      <c r="J125" s="20" t="s">
        <v>20</v>
      </c>
      <c r="K125" s="20" t="s">
        <v>21</v>
      </c>
      <c r="L125" s="20" t="s">
        <v>22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ht="36" customHeight="1">
      <c r="A126" s="17">
        <v>121</v>
      </c>
      <c r="B126" s="18" t="s">
        <v>301</v>
      </c>
      <c r="C126" s="18" t="s">
        <v>302</v>
      </c>
      <c r="D126" s="20">
        <v>1000</v>
      </c>
      <c r="E126" s="20" t="s">
        <v>51</v>
      </c>
      <c r="F126" s="20" t="s">
        <v>300</v>
      </c>
      <c r="G126" s="20">
        <v>400</v>
      </c>
      <c r="H126" s="20" t="s">
        <v>20</v>
      </c>
      <c r="I126" s="20">
        <v>400</v>
      </c>
      <c r="J126" s="20" t="s">
        <v>20</v>
      </c>
      <c r="K126" s="20" t="s">
        <v>21</v>
      </c>
      <c r="L126" s="20" t="s">
        <v>22</v>
      </c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</row>
    <row r="127" spans="1:12" ht="36" customHeight="1">
      <c r="A127" s="17">
        <v>122</v>
      </c>
      <c r="B127" s="18" t="s">
        <v>303</v>
      </c>
      <c r="C127" s="18" t="s">
        <v>304</v>
      </c>
      <c r="D127" s="20">
        <v>800</v>
      </c>
      <c r="E127" s="20" t="s">
        <v>51</v>
      </c>
      <c r="F127" s="20" t="s">
        <v>300</v>
      </c>
      <c r="G127" s="20">
        <v>100</v>
      </c>
      <c r="H127" s="20" t="s">
        <v>20</v>
      </c>
      <c r="I127" s="20">
        <v>100</v>
      </c>
      <c r="J127" s="20" t="s">
        <v>20</v>
      </c>
      <c r="K127" s="20" t="s">
        <v>21</v>
      </c>
      <c r="L127" s="20" t="s">
        <v>225</v>
      </c>
    </row>
    <row r="128" spans="1:12" ht="36" customHeight="1">
      <c r="A128" s="17">
        <v>123</v>
      </c>
      <c r="B128" s="21" t="s">
        <v>305</v>
      </c>
      <c r="C128" s="18" t="s">
        <v>306</v>
      </c>
      <c r="D128" s="20">
        <v>90</v>
      </c>
      <c r="E128" s="20" t="s">
        <v>18</v>
      </c>
      <c r="F128" s="20" t="s">
        <v>307</v>
      </c>
      <c r="G128" s="20">
        <v>80</v>
      </c>
      <c r="H128" s="20">
        <v>80</v>
      </c>
      <c r="I128" s="20" t="s">
        <v>20</v>
      </c>
      <c r="J128" s="20" t="s">
        <v>20</v>
      </c>
      <c r="K128" s="20" t="s">
        <v>21</v>
      </c>
      <c r="L128" s="20" t="s">
        <v>22</v>
      </c>
    </row>
    <row r="129" spans="1:12" ht="36" customHeight="1">
      <c r="A129" s="17">
        <v>124</v>
      </c>
      <c r="B129" s="21" t="s">
        <v>308</v>
      </c>
      <c r="C129" s="19" t="s">
        <v>309</v>
      </c>
      <c r="D129" s="20">
        <v>3448</v>
      </c>
      <c r="E129" s="20" t="s">
        <v>18</v>
      </c>
      <c r="F129" s="20" t="s">
        <v>310</v>
      </c>
      <c r="G129" s="20">
        <v>1500</v>
      </c>
      <c r="H129" s="20">
        <v>1500</v>
      </c>
      <c r="I129" s="20" t="s">
        <v>20</v>
      </c>
      <c r="J129" s="20" t="s">
        <v>20</v>
      </c>
      <c r="K129" s="20" t="s">
        <v>21</v>
      </c>
      <c r="L129" s="20" t="s">
        <v>22</v>
      </c>
    </row>
    <row r="130" spans="1:12" ht="36" customHeight="1">
      <c r="A130" s="17">
        <v>125</v>
      </c>
      <c r="B130" s="18" t="s">
        <v>311</v>
      </c>
      <c r="C130" s="19" t="s">
        <v>312</v>
      </c>
      <c r="D130" s="20">
        <v>3200</v>
      </c>
      <c r="E130" s="20" t="s">
        <v>18</v>
      </c>
      <c r="F130" s="20" t="s">
        <v>313</v>
      </c>
      <c r="G130" s="20">
        <v>2400</v>
      </c>
      <c r="H130" s="20">
        <v>2400</v>
      </c>
      <c r="I130" s="20" t="s">
        <v>20</v>
      </c>
      <c r="J130" s="20" t="s">
        <v>20</v>
      </c>
      <c r="K130" s="20" t="s">
        <v>82</v>
      </c>
      <c r="L130" s="20" t="s">
        <v>83</v>
      </c>
    </row>
    <row r="131" spans="1:249" ht="43.5" customHeight="1">
      <c r="A131" s="17">
        <v>126</v>
      </c>
      <c r="B131" s="18" t="s">
        <v>314</v>
      </c>
      <c r="C131" s="18" t="s">
        <v>315</v>
      </c>
      <c r="D131" s="20">
        <v>2040</v>
      </c>
      <c r="E131" s="20" t="s">
        <v>18</v>
      </c>
      <c r="F131" s="20" t="s">
        <v>316</v>
      </c>
      <c r="G131" s="20">
        <v>1040</v>
      </c>
      <c r="H131" s="20">
        <v>1040</v>
      </c>
      <c r="I131" s="20" t="s">
        <v>20</v>
      </c>
      <c r="J131" s="20" t="s">
        <v>20</v>
      </c>
      <c r="K131" s="20" t="s">
        <v>21</v>
      </c>
      <c r="L131" s="20" t="s">
        <v>22</v>
      </c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</row>
    <row r="132" spans="1:12" ht="36" customHeight="1">
      <c r="A132" s="17">
        <v>127</v>
      </c>
      <c r="B132" s="18" t="s">
        <v>317</v>
      </c>
      <c r="C132" s="18" t="s">
        <v>318</v>
      </c>
      <c r="D132" s="20">
        <v>900</v>
      </c>
      <c r="E132" s="20" t="s">
        <v>18</v>
      </c>
      <c r="F132" s="20" t="s">
        <v>319</v>
      </c>
      <c r="G132" s="20">
        <v>664</v>
      </c>
      <c r="H132" s="20">
        <v>664</v>
      </c>
      <c r="I132" s="20" t="s">
        <v>20</v>
      </c>
      <c r="J132" s="20" t="s">
        <v>20</v>
      </c>
      <c r="K132" s="20" t="s">
        <v>21</v>
      </c>
      <c r="L132" s="20" t="s">
        <v>22</v>
      </c>
    </row>
    <row r="133" spans="1:12" ht="36" customHeight="1">
      <c r="A133" s="17">
        <v>128</v>
      </c>
      <c r="B133" s="18" t="s">
        <v>320</v>
      </c>
      <c r="C133" s="18" t="s">
        <v>321</v>
      </c>
      <c r="D133" s="20">
        <v>745</v>
      </c>
      <c r="E133" s="20" t="s">
        <v>18</v>
      </c>
      <c r="F133" s="20" t="s">
        <v>319</v>
      </c>
      <c r="G133" s="20">
        <v>571</v>
      </c>
      <c r="H133" s="20">
        <v>571</v>
      </c>
      <c r="I133" s="20" t="s">
        <v>20</v>
      </c>
      <c r="J133" s="20" t="s">
        <v>20</v>
      </c>
      <c r="K133" s="20" t="s">
        <v>21</v>
      </c>
      <c r="L133" s="20" t="s">
        <v>22</v>
      </c>
    </row>
    <row r="134" spans="1:12" ht="36" customHeight="1">
      <c r="A134" s="17">
        <v>129</v>
      </c>
      <c r="B134" s="18" t="s">
        <v>322</v>
      </c>
      <c r="C134" s="19" t="s">
        <v>323</v>
      </c>
      <c r="D134" s="20">
        <v>220</v>
      </c>
      <c r="E134" s="20" t="s">
        <v>18</v>
      </c>
      <c r="F134" s="20" t="s">
        <v>324</v>
      </c>
      <c r="G134" s="20">
        <v>175</v>
      </c>
      <c r="H134" s="20">
        <v>175</v>
      </c>
      <c r="I134" s="20" t="s">
        <v>20</v>
      </c>
      <c r="J134" s="20" t="s">
        <v>20</v>
      </c>
      <c r="K134" s="20" t="s">
        <v>21</v>
      </c>
      <c r="L134" s="20" t="s">
        <v>22</v>
      </c>
    </row>
    <row r="135" spans="1:12" ht="41.25" customHeight="1">
      <c r="A135" s="17">
        <v>130</v>
      </c>
      <c r="B135" s="21" t="s">
        <v>325</v>
      </c>
      <c r="C135" s="18" t="s">
        <v>326</v>
      </c>
      <c r="D135" s="20">
        <v>980</v>
      </c>
      <c r="E135" s="20" t="s">
        <v>18</v>
      </c>
      <c r="F135" s="20" t="s">
        <v>327</v>
      </c>
      <c r="G135" s="20">
        <v>400</v>
      </c>
      <c r="H135" s="20">
        <v>400</v>
      </c>
      <c r="I135" s="20" t="s">
        <v>20</v>
      </c>
      <c r="J135" s="20" t="s">
        <v>20</v>
      </c>
      <c r="K135" s="20" t="s">
        <v>21</v>
      </c>
      <c r="L135" s="20" t="s">
        <v>22</v>
      </c>
    </row>
    <row r="136" spans="1:12" ht="42.75" customHeight="1">
      <c r="A136" s="17">
        <v>131</v>
      </c>
      <c r="B136" s="18" t="s">
        <v>328</v>
      </c>
      <c r="C136" s="18" t="s">
        <v>329</v>
      </c>
      <c r="D136" s="20">
        <v>1500</v>
      </c>
      <c r="E136" s="20" t="s">
        <v>51</v>
      </c>
      <c r="F136" s="20" t="s">
        <v>330</v>
      </c>
      <c r="G136" s="20">
        <v>1200</v>
      </c>
      <c r="H136" s="20" t="s">
        <v>20</v>
      </c>
      <c r="I136" s="20">
        <v>1200</v>
      </c>
      <c r="J136" s="20" t="s">
        <v>20</v>
      </c>
      <c r="K136" s="20" t="s">
        <v>21</v>
      </c>
      <c r="L136" s="20" t="s">
        <v>22</v>
      </c>
    </row>
    <row r="137" spans="1:12" s="7" customFormat="1" ht="30.75" customHeight="1">
      <c r="A137" s="20"/>
      <c r="B137" s="17" t="s">
        <v>331</v>
      </c>
      <c r="C137" s="19"/>
      <c r="D137" s="35">
        <f>SUM(D6:D136)</f>
        <v>271441</v>
      </c>
      <c r="E137" s="35"/>
      <c r="F137" s="35"/>
      <c r="G137" s="35">
        <f>SUM(G6:G136)</f>
        <v>96700</v>
      </c>
      <c r="H137" s="35">
        <f>SUM(H6:H136)</f>
        <v>54868</v>
      </c>
      <c r="I137" s="35">
        <f>SUM(I6:I136)</f>
        <v>38425</v>
      </c>
      <c r="J137" s="35">
        <v>3407</v>
      </c>
      <c r="K137" s="17"/>
      <c r="L137" s="17"/>
    </row>
    <row r="138" spans="1:12" ht="14.25">
      <c r="A138" s="36"/>
      <c r="B138" s="37"/>
      <c r="C138" s="37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4.25">
      <c r="A139" s="36"/>
      <c r="B139" s="37"/>
      <c r="C139" s="37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4.25">
      <c r="A140" s="36"/>
      <c r="B140" s="37"/>
      <c r="C140" s="37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4.25">
      <c r="A141" s="36"/>
      <c r="B141" s="37"/>
      <c r="C141" s="37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4.25">
      <c r="A142" s="36"/>
      <c r="B142" s="37"/>
      <c r="C142" s="37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4.25">
      <c r="A143" s="36"/>
      <c r="B143" s="37"/>
      <c r="C143" s="37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4.25">
      <c r="A144" s="36"/>
      <c r="B144" s="37"/>
      <c r="C144" s="37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4.25">
      <c r="A145" s="36"/>
      <c r="B145" s="37"/>
      <c r="C145" s="37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4.25">
      <c r="A146" s="36"/>
      <c r="B146" s="37"/>
      <c r="C146" s="37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4.25">
      <c r="A147" s="36"/>
      <c r="B147" s="37"/>
      <c r="C147" s="37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4.25">
      <c r="A148" s="36"/>
      <c r="B148" s="37"/>
      <c r="C148" s="37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4.25">
      <c r="A149" s="36"/>
      <c r="B149" s="37"/>
      <c r="C149" s="37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4.25">
      <c r="A150" s="36"/>
      <c r="B150" s="37"/>
      <c r="C150" s="37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4.25">
      <c r="A151" s="36"/>
      <c r="B151" s="37"/>
      <c r="C151" s="37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4.25">
      <c r="A152" s="36"/>
      <c r="B152" s="37"/>
      <c r="C152" s="37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4.25">
      <c r="A153" s="36"/>
      <c r="B153" s="37"/>
      <c r="C153" s="37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4.25">
      <c r="A154" s="36"/>
      <c r="B154" s="37"/>
      <c r="C154" s="37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4.25">
      <c r="A155" s="36"/>
      <c r="B155" s="37"/>
      <c r="C155" s="37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4.25">
      <c r="A156" s="36"/>
      <c r="B156" s="37"/>
      <c r="C156" s="37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4.25">
      <c r="A157" s="36"/>
      <c r="B157" s="37"/>
      <c r="C157" s="37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4.25">
      <c r="A158" s="36"/>
      <c r="B158" s="37"/>
      <c r="C158" s="37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4.25">
      <c r="A159" s="36"/>
      <c r="B159" s="37"/>
      <c r="C159" s="37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4.25">
      <c r="A160" s="36"/>
      <c r="B160" s="37"/>
      <c r="C160" s="37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4.25">
      <c r="A161" s="36"/>
      <c r="B161" s="37"/>
      <c r="C161" s="37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4.25">
      <c r="A162" s="36"/>
      <c r="B162" s="37"/>
      <c r="C162" s="37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4.25">
      <c r="A163" s="36"/>
      <c r="B163" s="37"/>
      <c r="C163" s="37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4.25">
      <c r="A164" s="36"/>
      <c r="B164" s="37"/>
      <c r="C164" s="37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4.25">
      <c r="A165" s="36"/>
      <c r="B165" s="37"/>
      <c r="C165" s="37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4.25">
      <c r="A166" s="36"/>
      <c r="B166" s="37"/>
      <c r="C166" s="37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14.25">
      <c r="A167" s="36"/>
      <c r="B167" s="37"/>
      <c r="C167" s="37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14.25">
      <c r="A168" s="36"/>
      <c r="B168" s="37"/>
      <c r="C168" s="37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14.25">
      <c r="A169" s="36"/>
      <c r="B169" s="37"/>
      <c r="C169" s="37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4.25">
      <c r="A170" s="36"/>
      <c r="B170" s="37"/>
      <c r="C170" s="37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4.25">
      <c r="A171" s="36"/>
      <c r="B171" s="37"/>
      <c r="C171" s="37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14.25">
      <c r="A172" s="36"/>
      <c r="B172" s="37"/>
      <c r="C172" s="37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4.25">
      <c r="A173" s="36"/>
      <c r="B173" s="37"/>
      <c r="C173" s="37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4.25">
      <c r="A174" s="36"/>
      <c r="B174" s="37"/>
      <c r="C174" s="37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4.25">
      <c r="A175" s="36"/>
      <c r="B175" s="37"/>
      <c r="C175" s="37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4.25">
      <c r="A176" s="36"/>
      <c r="B176" s="37"/>
      <c r="C176" s="37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4.25">
      <c r="A177" s="36"/>
      <c r="B177" s="37"/>
      <c r="C177" s="37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4.25">
      <c r="A178" s="36"/>
      <c r="B178" s="37"/>
      <c r="C178" s="37"/>
      <c r="D178" s="36"/>
      <c r="E178" s="36"/>
      <c r="F178" s="36"/>
      <c r="G178" s="36"/>
      <c r="H178" s="36"/>
      <c r="I178" s="36"/>
      <c r="J178" s="36"/>
      <c r="K178" s="36"/>
      <c r="L178" s="36"/>
    </row>
  </sheetData>
  <sheetProtection/>
  <autoFilter ref="A5:IO137"/>
  <mergeCells count="13">
    <mergeCell ref="A1:B1"/>
    <mergeCell ref="A2:L2"/>
    <mergeCell ref="A3:L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rintOptions/>
  <pageMargins left="0.4724409448818898" right="0.2362204724409449" top="0.3937007874015748" bottom="0.5511811023622047" header="0.1968503937007874" footer="0.2755905511811024"/>
  <pageSetup firstPageNumber="23" useFirstPageNumber="1" horizontalDpi="600" verticalDpi="600" orientation="landscape" paperSize="9"/>
  <headerFooter differentOddEven="1" scaleWithDoc="0" alignWithMargins="0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发改委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龚秀娟</cp:lastModifiedBy>
  <cp:lastPrinted>2021-04-06T02:22:37Z</cp:lastPrinted>
  <dcterms:created xsi:type="dcterms:W3CDTF">2014-08-29T00:23:44Z</dcterms:created>
  <dcterms:modified xsi:type="dcterms:W3CDTF">2022-03-14T01:06:05Z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30160A78073041FB9F82E1DBE755DFA2</vt:lpwstr>
  </property>
</Properties>
</file>