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表一" sheetId="1" r:id="rId1"/>
    <sheet name="表二" sheetId="3" r:id="rId2"/>
  </sheets>
  <calcPr calcId="144525"/>
</workbook>
</file>

<file path=xl/sharedStrings.xml><?xml version="1.0" encoding="utf-8"?>
<sst xmlns="http://schemas.openxmlformats.org/spreadsheetml/2006/main" count="69" uniqueCount="54">
  <si>
    <t>养老机构经费补助统计表</t>
  </si>
  <si>
    <t>序号</t>
  </si>
  <si>
    <t>项目名称</t>
  </si>
  <si>
    <t>机构法人</t>
  </si>
  <si>
    <t>联系电话</t>
  </si>
  <si>
    <t>核定床位数</t>
  </si>
  <si>
    <t>类别（自建/租赁）</t>
  </si>
  <si>
    <t>机构许可时间</t>
  </si>
  <si>
    <t>补助项目</t>
  </si>
  <si>
    <t>床位补助</t>
  </si>
  <si>
    <t>运行补助</t>
  </si>
  <si>
    <t>省级</t>
  </si>
  <si>
    <t>市级</t>
  </si>
  <si>
    <t>时间</t>
  </si>
  <si>
    <t>金额（万元）</t>
  </si>
  <si>
    <t>义乌市鸿佰洲养老服务中心</t>
  </si>
  <si>
    <t>虞美芳</t>
  </si>
  <si>
    <t>租赁</t>
  </si>
  <si>
    <t>2015.12.25</t>
  </si>
  <si>
    <t>2016（年中预发）</t>
  </si>
  <si>
    <t>2017.6（补发）</t>
  </si>
  <si>
    <t>2017（年中预发）</t>
  </si>
  <si>
    <t>2018（补发）</t>
  </si>
  <si>
    <t>2018（预发）</t>
  </si>
  <si>
    <t>义乌市朝霞养老服务中心</t>
  </si>
  <si>
    <t>陈展进</t>
  </si>
  <si>
    <t>2018.1.2</t>
  </si>
  <si>
    <t>2018.2.8</t>
  </si>
  <si>
    <t>2018.2.8（预拨）</t>
  </si>
  <si>
    <t>怡乐新村养老服务中心</t>
  </si>
  <si>
    <t>蔡坚</t>
  </si>
  <si>
    <t>公建民营</t>
  </si>
  <si>
    <t>2016.2.4</t>
  </si>
  <si>
    <t>2017.6（预拨）</t>
  </si>
  <si>
    <t>2018.12(2017年核拨)</t>
  </si>
  <si>
    <t>2018.12（预拨）</t>
  </si>
  <si>
    <t>康乐园</t>
  </si>
  <si>
    <t>李林俊</t>
  </si>
  <si>
    <t>民营</t>
  </si>
  <si>
    <t>2011.8.19</t>
  </si>
  <si>
    <t>2015.11.3</t>
  </si>
  <si>
    <t>2013.9.13（预发）</t>
  </si>
  <si>
    <t>2014.5.20</t>
  </si>
  <si>
    <t>合计</t>
  </si>
  <si>
    <t>2020年</t>
  </si>
  <si>
    <t>运行补助（元）</t>
  </si>
  <si>
    <t>床位补助（元）</t>
  </si>
  <si>
    <t>鸿佰洲养老服务中心</t>
  </si>
  <si>
    <t>朝霞养老服务中心</t>
  </si>
  <si>
    <t>康乐园养老中心</t>
  </si>
  <si>
    <t>稠江街道养老服务中心</t>
  </si>
  <si>
    <t>北苑街道养老服务中心</t>
  </si>
  <si>
    <t>赤岸镇养老服务中心</t>
  </si>
  <si>
    <t>城西街道养老中心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</si>
</sst>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6" borderId="13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20" fillId="27" borderId="1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O7" sqref="O7"/>
    </sheetView>
  </sheetViews>
  <sheetFormatPr defaultColWidth="9" defaultRowHeight="13.5"/>
  <cols>
    <col min="1" max="1" width="5" customWidth="1"/>
    <col min="2" max="2" width="12.875" customWidth="1"/>
    <col min="4" max="4" width="13.875" customWidth="1"/>
    <col min="5" max="5" width="7" customWidth="1"/>
    <col min="7" max="7" width="9" customWidth="1"/>
    <col min="8" max="8" width="8.75" customWidth="1"/>
    <col min="9" max="9" width="12" customWidth="1"/>
    <col min="10" max="10" width="7.875" customWidth="1"/>
    <col min="11" max="11" width="12.125" customWidth="1"/>
    <col min="12" max="12" width="16.375" customWidth="1"/>
    <col min="13" max="13" width="13" customWidth="1"/>
    <col min="14" max="14" width="17.25" customWidth="1"/>
    <col min="15" max="15" width="11.5" customWidth="1"/>
  </cols>
  <sheetData>
    <row r="1" ht="25.5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8" t="s">
        <v>8</v>
      </c>
      <c r="I2" s="15"/>
      <c r="J2" s="15"/>
      <c r="K2" s="15"/>
      <c r="L2" s="15"/>
      <c r="M2" s="15"/>
      <c r="N2" s="15"/>
      <c r="O2" s="16"/>
    </row>
    <row r="3" spans="1:15">
      <c r="A3" s="9"/>
      <c r="B3" s="9"/>
      <c r="C3" s="9"/>
      <c r="D3" s="9"/>
      <c r="E3" s="9"/>
      <c r="F3" s="9"/>
      <c r="G3" s="9"/>
      <c r="H3" s="8" t="s">
        <v>9</v>
      </c>
      <c r="I3" s="15"/>
      <c r="J3" s="15"/>
      <c r="K3" s="16"/>
      <c r="L3" s="3" t="s">
        <v>10</v>
      </c>
      <c r="M3" s="3"/>
      <c r="N3" s="3"/>
      <c r="O3" s="3"/>
    </row>
    <row r="4" spans="1:15">
      <c r="A4" s="9"/>
      <c r="B4" s="9"/>
      <c r="C4" s="9"/>
      <c r="D4" s="9"/>
      <c r="E4" s="9"/>
      <c r="F4" s="9"/>
      <c r="G4" s="9"/>
      <c r="H4" s="8" t="s">
        <v>11</v>
      </c>
      <c r="I4" s="16"/>
      <c r="J4" s="8" t="s">
        <v>12</v>
      </c>
      <c r="K4" s="16"/>
      <c r="L4" s="3" t="s">
        <v>13</v>
      </c>
      <c r="M4" s="3" t="s">
        <v>14</v>
      </c>
      <c r="N4" s="3" t="s">
        <v>13</v>
      </c>
      <c r="O4" s="3" t="s">
        <v>14</v>
      </c>
    </row>
    <row r="5" spans="1:15">
      <c r="A5" s="10"/>
      <c r="B5" s="10"/>
      <c r="C5" s="10"/>
      <c r="D5" s="10"/>
      <c r="E5" s="10"/>
      <c r="F5" s="10"/>
      <c r="G5" s="10"/>
      <c r="H5" s="2" t="s">
        <v>13</v>
      </c>
      <c r="I5" s="2" t="s">
        <v>14</v>
      </c>
      <c r="J5" s="2" t="s">
        <v>13</v>
      </c>
      <c r="K5" s="2" t="s">
        <v>14</v>
      </c>
      <c r="L5" s="3"/>
      <c r="M5" s="3"/>
      <c r="N5" s="3"/>
      <c r="O5" s="3"/>
    </row>
    <row r="6" spans="1:15">
      <c r="A6" s="5">
        <v>1</v>
      </c>
      <c r="B6" s="5" t="s">
        <v>15</v>
      </c>
      <c r="C6" s="5" t="s">
        <v>16</v>
      </c>
      <c r="D6" s="5">
        <v>13906896908</v>
      </c>
      <c r="E6" s="5">
        <v>222</v>
      </c>
      <c r="F6" s="5" t="s">
        <v>17</v>
      </c>
      <c r="G6" s="5" t="s">
        <v>18</v>
      </c>
      <c r="H6" s="2">
        <v>2016</v>
      </c>
      <c r="I6" s="2">
        <v>10.6</v>
      </c>
      <c r="J6" s="2">
        <v>2016</v>
      </c>
      <c r="K6" s="2">
        <v>15.9</v>
      </c>
      <c r="L6" s="3"/>
      <c r="M6" s="3"/>
      <c r="N6" s="3" t="s">
        <v>19</v>
      </c>
      <c r="O6" s="3">
        <v>7.2</v>
      </c>
    </row>
    <row r="7" ht="20.1" customHeight="1" spans="1:15">
      <c r="A7" s="9"/>
      <c r="B7" s="9"/>
      <c r="C7" s="9"/>
      <c r="D7" s="9"/>
      <c r="E7" s="9"/>
      <c r="F7" s="9"/>
      <c r="G7" s="9"/>
      <c r="H7" s="2">
        <v>2017</v>
      </c>
      <c r="I7" s="2">
        <v>10.6</v>
      </c>
      <c r="J7" s="2">
        <v>2017</v>
      </c>
      <c r="K7" s="2">
        <v>15.9</v>
      </c>
      <c r="L7" s="3" t="s">
        <v>20</v>
      </c>
      <c r="M7" s="3">
        <v>7.829</v>
      </c>
      <c r="N7" s="3" t="s">
        <v>21</v>
      </c>
      <c r="O7" s="3">
        <v>13.536</v>
      </c>
    </row>
    <row r="8" ht="20.1" customHeight="1" spans="1:15">
      <c r="A8" s="10"/>
      <c r="B8" s="10"/>
      <c r="C8" s="10"/>
      <c r="D8" s="10"/>
      <c r="E8" s="10"/>
      <c r="F8" s="10"/>
      <c r="G8" s="10"/>
      <c r="H8" s="2">
        <v>2018</v>
      </c>
      <c r="I8" s="2">
        <v>22.2</v>
      </c>
      <c r="J8" s="2">
        <v>2018</v>
      </c>
      <c r="K8" s="2">
        <v>33.3</v>
      </c>
      <c r="L8" s="3" t="s">
        <v>22</v>
      </c>
      <c r="M8" s="17">
        <v>17.302</v>
      </c>
      <c r="N8" s="3" t="s">
        <v>23</v>
      </c>
      <c r="O8" s="17">
        <v>16.128</v>
      </c>
    </row>
    <row r="9" ht="27" customHeight="1" spans="1:15">
      <c r="A9" s="5">
        <v>2</v>
      </c>
      <c r="B9" s="5" t="s">
        <v>24</v>
      </c>
      <c r="C9" s="5" t="s">
        <v>25</v>
      </c>
      <c r="D9" s="5">
        <v>13575947088</v>
      </c>
      <c r="E9" s="5">
        <v>43</v>
      </c>
      <c r="F9" s="5" t="s">
        <v>17</v>
      </c>
      <c r="G9" s="5" t="s">
        <v>26</v>
      </c>
      <c r="H9" s="5" t="s">
        <v>27</v>
      </c>
      <c r="I9" s="5">
        <v>4.3</v>
      </c>
      <c r="J9" s="5" t="s">
        <v>27</v>
      </c>
      <c r="K9" s="5">
        <v>6.45</v>
      </c>
      <c r="L9" s="17" t="s">
        <v>28</v>
      </c>
      <c r="M9" s="17">
        <v>2.88</v>
      </c>
      <c r="N9" s="3"/>
      <c r="O9" s="3"/>
    </row>
    <row r="10" ht="20.1" customHeight="1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7"/>
      <c r="M10" s="17"/>
      <c r="N10" s="3"/>
      <c r="O10" s="3"/>
    </row>
    <row r="11" ht="20.1" customHeight="1" spans="1:15">
      <c r="A11" s="5">
        <v>3</v>
      </c>
      <c r="B11" s="5" t="s">
        <v>29</v>
      </c>
      <c r="C11" s="11" t="s">
        <v>30</v>
      </c>
      <c r="D11" s="11">
        <v>13901902000</v>
      </c>
      <c r="E11" s="11">
        <v>2622</v>
      </c>
      <c r="F11" s="5" t="s">
        <v>31</v>
      </c>
      <c r="G11" s="11" t="s">
        <v>32</v>
      </c>
      <c r="H11" s="5"/>
      <c r="I11" s="5"/>
      <c r="J11" s="5"/>
      <c r="K11" s="5"/>
      <c r="L11" s="3" t="s">
        <v>19</v>
      </c>
      <c r="M11" s="3">
        <v>85.68</v>
      </c>
      <c r="N11" s="3"/>
      <c r="O11" s="3"/>
    </row>
    <row r="12" ht="20.1" customHeight="1" spans="1:15">
      <c r="A12" s="9"/>
      <c r="B12" s="9"/>
      <c r="C12" s="12"/>
      <c r="D12" s="12"/>
      <c r="E12" s="12"/>
      <c r="F12" s="9"/>
      <c r="G12" s="12"/>
      <c r="H12" s="9"/>
      <c r="I12" s="9"/>
      <c r="J12" s="9"/>
      <c r="K12" s="9"/>
      <c r="L12" s="3" t="s">
        <v>20</v>
      </c>
      <c r="M12" s="3">
        <v>35.913</v>
      </c>
      <c r="N12" s="3" t="s">
        <v>33</v>
      </c>
      <c r="O12" s="3">
        <v>91.152</v>
      </c>
    </row>
    <row r="13" ht="34.9" customHeight="1" spans="1:15">
      <c r="A13" s="10"/>
      <c r="B13" s="10"/>
      <c r="C13" s="13"/>
      <c r="D13" s="13"/>
      <c r="E13" s="13"/>
      <c r="F13" s="10"/>
      <c r="G13" s="13"/>
      <c r="H13" s="10"/>
      <c r="I13" s="10"/>
      <c r="J13" s="10"/>
      <c r="K13" s="10"/>
      <c r="L13" s="17" t="s">
        <v>34</v>
      </c>
      <c r="M13" s="18">
        <v>124729.5</v>
      </c>
      <c r="N13" s="18" t="s">
        <v>35</v>
      </c>
      <c r="O13" s="18">
        <v>105.84</v>
      </c>
    </row>
    <row r="14" ht="31.5" customHeight="1" spans="1:15">
      <c r="A14" s="2">
        <v>4</v>
      </c>
      <c r="B14" s="2" t="s">
        <v>36</v>
      </c>
      <c r="C14" s="14" t="s">
        <v>37</v>
      </c>
      <c r="D14" s="14">
        <v>13566702588</v>
      </c>
      <c r="E14" s="2">
        <v>400</v>
      </c>
      <c r="F14" s="2" t="s">
        <v>38</v>
      </c>
      <c r="G14" s="2" t="s">
        <v>39</v>
      </c>
      <c r="H14" s="2" t="s">
        <v>40</v>
      </c>
      <c r="I14" s="2">
        <v>29.1</v>
      </c>
      <c r="J14" s="2" t="s">
        <v>40</v>
      </c>
      <c r="K14" s="2">
        <v>50.05</v>
      </c>
      <c r="L14" s="3" t="s">
        <v>41</v>
      </c>
      <c r="M14" s="3">
        <v>40.896</v>
      </c>
      <c r="N14" s="3" t="s">
        <v>42</v>
      </c>
      <c r="O14" s="3">
        <v>52.764</v>
      </c>
    </row>
    <row r="15" ht="20.1" customHeight="1" spans="1:15">
      <c r="A15" s="2" t="s">
        <v>43</v>
      </c>
      <c r="B15" s="2"/>
      <c r="C15" s="2"/>
      <c r="D15" s="2"/>
      <c r="E15" s="2"/>
      <c r="F15" s="2"/>
      <c r="G15" s="2"/>
      <c r="H15" s="2"/>
      <c r="I15" s="2">
        <f>SUM(I6:I14)</f>
        <v>76.8</v>
      </c>
      <c r="J15" s="2"/>
      <c r="K15" s="2">
        <f>SUM(K6:K14)</f>
        <v>121.6</v>
      </c>
      <c r="L15" s="18"/>
      <c r="M15" s="18"/>
      <c r="N15" s="18"/>
      <c r="O15" s="18">
        <f>SUM(O6:O14)</f>
        <v>286.62</v>
      </c>
    </row>
    <row r="16" ht="20.1" customHeight="1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8"/>
      <c r="M16" s="18"/>
      <c r="N16" s="18"/>
      <c r="O16" s="18"/>
    </row>
    <row r="17" ht="20.1" customHeight="1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8"/>
      <c r="M17" s="18"/>
      <c r="N17" s="18"/>
      <c r="O17" s="18"/>
    </row>
    <row r="18" ht="20.1" customHeight="1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8"/>
      <c r="M18" s="18"/>
      <c r="N18" s="18"/>
      <c r="O18" s="18"/>
    </row>
    <row r="19" ht="20.1" customHeight="1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8"/>
      <c r="M19" s="18"/>
      <c r="N19" s="18"/>
      <c r="O19" s="18"/>
    </row>
  </sheetData>
  <mergeCells count="50">
    <mergeCell ref="A1:O1"/>
    <mergeCell ref="H2:O2"/>
    <mergeCell ref="H3:K3"/>
    <mergeCell ref="L3:O3"/>
    <mergeCell ref="H4:I4"/>
    <mergeCell ref="J4:K4"/>
    <mergeCell ref="A2:A5"/>
    <mergeCell ref="A6:A8"/>
    <mergeCell ref="A9:A10"/>
    <mergeCell ref="A11:A13"/>
    <mergeCell ref="B2:B5"/>
    <mergeCell ref="B6:B8"/>
    <mergeCell ref="B9:B10"/>
    <mergeCell ref="B11:B13"/>
    <mergeCell ref="C2:C5"/>
    <mergeCell ref="C6:C8"/>
    <mergeCell ref="C9:C10"/>
    <mergeCell ref="C11:C13"/>
    <mergeCell ref="D2:D5"/>
    <mergeCell ref="D6:D8"/>
    <mergeCell ref="D9:D10"/>
    <mergeCell ref="D11:D13"/>
    <mergeCell ref="E2:E5"/>
    <mergeCell ref="E6:E8"/>
    <mergeCell ref="E9:E10"/>
    <mergeCell ref="E11:E13"/>
    <mergeCell ref="F2:F5"/>
    <mergeCell ref="F6:F8"/>
    <mergeCell ref="F9:F10"/>
    <mergeCell ref="F11:F13"/>
    <mergeCell ref="G2:G5"/>
    <mergeCell ref="G6:G8"/>
    <mergeCell ref="G9:G10"/>
    <mergeCell ref="G11:G13"/>
    <mergeCell ref="H9:H10"/>
    <mergeCell ref="H11:H13"/>
    <mergeCell ref="I9:I10"/>
    <mergeCell ref="I11:I13"/>
    <mergeCell ref="J9:J10"/>
    <mergeCell ref="J11:J13"/>
    <mergeCell ref="K9:K10"/>
    <mergeCell ref="K11:K13"/>
    <mergeCell ref="L4:L5"/>
    <mergeCell ref="L9:L10"/>
    <mergeCell ref="M4:M5"/>
    <mergeCell ref="M9:M10"/>
    <mergeCell ref="N4:N5"/>
    <mergeCell ref="N9:N10"/>
    <mergeCell ref="O4:O5"/>
    <mergeCell ref="O9:O10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B11" sqref="B11"/>
    </sheetView>
  </sheetViews>
  <sheetFormatPr defaultColWidth="9" defaultRowHeight="13.5" outlineLevelCol="3"/>
  <cols>
    <col min="1" max="1" width="5" customWidth="1"/>
    <col min="2" max="2" width="27.25" customWidth="1"/>
    <col min="3" max="3" width="16.875" customWidth="1"/>
    <col min="4" max="4" width="20" customWidth="1"/>
  </cols>
  <sheetData>
    <row r="1" ht="25.5" spans="1:4">
      <c r="A1" s="1" t="s">
        <v>0</v>
      </c>
      <c r="B1" s="1"/>
      <c r="C1" s="1"/>
      <c r="D1" s="1"/>
    </row>
    <row r="2" customHeight="1" spans="1:4">
      <c r="A2" s="2" t="s">
        <v>1</v>
      </c>
      <c r="B2" s="2" t="s">
        <v>2</v>
      </c>
      <c r="C2" s="3" t="s">
        <v>44</v>
      </c>
      <c r="D2" s="3"/>
    </row>
    <row r="3" spans="1:4">
      <c r="A3" s="2"/>
      <c r="B3" s="2"/>
      <c r="C3" s="4" t="s">
        <v>45</v>
      </c>
      <c r="D3" s="4" t="s">
        <v>46</v>
      </c>
    </row>
    <row r="4" ht="20" customHeight="1" spans="1:4">
      <c r="A4" s="5">
        <v>1</v>
      </c>
      <c r="B4" s="5" t="s">
        <v>47</v>
      </c>
      <c r="C4" s="4"/>
      <c r="D4" s="4">
        <v>290000</v>
      </c>
    </row>
    <row r="5" ht="20" customHeight="1" spans="1:4">
      <c r="A5" s="5">
        <v>2</v>
      </c>
      <c r="B5" s="5" t="s">
        <v>48</v>
      </c>
      <c r="C5" s="2">
        <v>149892</v>
      </c>
      <c r="D5" s="4">
        <v>107500</v>
      </c>
    </row>
    <row r="6" ht="20" customHeight="1" spans="1:4">
      <c r="A6" s="5">
        <v>3</v>
      </c>
      <c r="B6" s="5" t="s">
        <v>29</v>
      </c>
      <c r="C6" s="2">
        <v>1702215</v>
      </c>
      <c r="D6" s="4"/>
    </row>
    <row r="7" ht="20" customHeight="1" spans="1:4">
      <c r="A7" s="2">
        <v>4</v>
      </c>
      <c r="B7" s="2" t="s">
        <v>49</v>
      </c>
      <c r="C7" s="4">
        <v>15974</v>
      </c>
      <c r="D7" s="4"/>
    </row>
    <row r="8" ht="20" customHeight="1" spans="1:4">
      <c r="A8" s="2">
        <v>5</v>
      </c>
      <c r="B8" s="2" t="s">
        <v>50</v>
      </c>
      <c r="C8" s="4">
        <v>6084</v>
      </c>
      <c r="D8" s="2"/>
    </row>
    <row r="9" ht="20" customHeight="1" spans="1:4">
      <c r="A9" s="2">
        <v>6</v>
      </c>
      <c r="B9" s="2" t="s">
        <v>51</v>
      </c>
      <c r="C9" s="4">
        <v>28704</v>
      </c>
      <c r="D9" s="2"/>
    </row>
    <row r="10" ht="20" customHeight="1" spans="1:4">
      <c r="A10" s="2">
        <v>7</v>
      </c>
      <c r="B10" s="2" t="s">
        <v>52</v>
      </c>
      <c r="C10" s="4">
        <v>2934.1</v>
      </c>
      <c r="D10" s="6"/>
    </row>
    <row r="11" ht="20" customHeight="1" spans="1:4">
      <c r="A11" s="2">
        <v>8</v>
      </c>
      <c r="B11" s="2" t="s">
        <v>53</v>
      </c>
      <c r="C11" s="4">
        <v>9820</v>
      </c>
      <c r="D11" s="4"/>
    </row>
  </sheetData>
  <mergeCells count="4">
    <mergeCell ref="A1:D1"/>
    <mergeCell ref="C2:D2"/>
    <mergeCell ref="A2:A3"/>
    <mergeCell ref="B2:B3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2020-08-28T07:42:41Z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