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320" windowHeight="10920" firstSheet="5" activeTab="7"/>
  </bookViews>
  <sheets>
    <sheet name="2019年部门收支预算总表" sheetId="1" r:id="rId1"/>
    <sheet name="2019年部门财政拨款收支预算总表" sheetId="2" r:id="rId2"/>
    <sheet name="2019年部门一般公共预算支出表" sheetId="3" r:id="rId3"/>
    <sheet name="2019年部门政府基金支出预算表" sheetId="4" r:id="rId4"/>
    <sheet name="2019年部门一般公共预算基本支出表" sheetId="6" r:id="rId5"/>
    <sheet name="2019年部门收入预算总表" sheetId="7" r:id="rId6"/>
    <sheet name="2019年部门支出预算总表" sheetId="8" r:id="rId7"/>
    <sheet name="2019年一般公共预算“三公”经费表" sheetId="9" r:id="rId8"/>
  </sheets>
  <calcPr calcId="125725"/>
</workbook>
</file>

<file path=xl/calcChain.xml><?xml version="1.0" encoding="utf-8"?>
<calcChain xmlns="http://schemas.openxmlformats.org/spreadsheetml/2006/main">
  <c r="C7" i="6"/>
  <c r="C9" i="3"/>
  <c r="C65"/>
</calcChain>
</file>

<file path=xl/sharedStrings.xml><?xml version="1.0" encoding="utf-8"?>
<sst xmlns="http://schemas.openxmlformats.org/spreadsheetml/2006/main" count="571" uniqueCount="394">
  <si>
    <t>表01</t>
  </si>
  <si>
    <t xml:space="preserve">部门名称： 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</si>
  <si>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</si>
  <si>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</si>
  <si>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</si>
  <si>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</si>
  <si>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</si>
  <si>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</si>
  <si>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</si>
  <si>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 xml:space="preserve">    一般公共预算</t>
  </si>
  <si>
    <t xml:space="preserve">    政府性基金预算</t>
  </si>
  <si>
    <t>二、专户资金</t>
  </si>
  <si>
    <t>三、事业收入（不含专户资金）</t>
  </si>
  <si>
    <t>四、事业单位经营收入</t>
  </si>
  <si>
    <t>五、其他收入</t>
  </si>
  <si>
    <t>本年收入合计</t>
  </si>
  <si>
    <t>本年支出合计</t>
  </si>
  <si>
    <t>六、上级补助收入（省补渠道）</t>
  </si>
  <si>
    <t>对附属单位补助支出</t>
  </si>
  <si>
    <t>七、附属单位上缴收入</t>
  </si>
  <si>
    <t>上缴上级支出</t>
  </si>
  <si>
    <t>八、用历年结余弥补收支差额</t>
  </si>
  <si>
    <t>九、上年结转</t>
  </si>
  <si>
    <t>结转下年</t>
  </si>
  <si>
    <t xml:space="preserve">     政府性基金结转</t>
  </si>
  <si>
    <t xml:space="preserve">     其他结转</t>
  </si>
  <si>
    <t>收  入  总  计</t>
  </si>
  <si>
    <t>支  出  总  计</t>
  </si>
  <si>
    <t xml:space="preserve">        表02</t>
  </si>
  <si>
    <t>收                   入</t>
  </si>
  <si>
    <t>项                  目</t>
  </si>
  <si>
    <t>财政拨款</t>
  </si>
  <si>
    <t>收入总计</t>
  </si>
  <si>
    <t>支出总计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</si>
  <si>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</si>
  <si>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</si>
  <si>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</si>
  <si>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</si>
  <si>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</si>
  <si>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</si>
  <si>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</si>
  <si>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</si>
  <si>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</si>
  <si>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</si>
  <si>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表05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</si>
  <si>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</si>
  <si>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</si>
  <si>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</si>
  <si>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</si>
  <si>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</si>
  <si>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</si>
  <si>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</si>
  <si>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</si>
  <si>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</si>
  <si>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</si>
  <si>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</si>
  <si>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</si>
  <si>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</si>
  <si>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</si>
  <si>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</si>
  <si>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</si>
  <si>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</si>
  <si>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</si>
  <si>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</si>
  <si>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</si>
  <si>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</si>
  <si>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</si>
  <si>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</si>
  <si>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</si>
  <si>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</si>
  <si>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</si>
  <si>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</si>
  <si>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</si>
  <si>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</si>
  <si>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</si>
  <si>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</si>
  <si>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</si>
  <si>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</si>
  <si>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</si>
  <si>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</si>
  <si>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</si>
  <si>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</si>
  <si>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</si>
  <si>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</si>
  <si>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</si>
  <si>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</si>
  <si>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</si>
  <si>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</si>
  <si>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</si>
  <si>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</si>
  <si>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</si>
  <si>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</si>
  <si>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</si>
  <si>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</si>
  <si>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</si>
  <si>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住房公积金</t>
  </si>
  <si>
    <t>表06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</si>
  <si>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</si>
  <si>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</si>
  <si>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</si>
  <si>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</si>
  <si>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</si>
  <si>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</si>
  <si>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</si>
  <si>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</si>
  <si>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</si>
  <si>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</si>
  <si>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</si>
  <si>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</si>
  <si>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表07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</si>
  <si>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</si>
  <si>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</si>
  <si>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</si>
  <si>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</si>
  <si>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</si>
  <si>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</si>
  <si>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</si>
  <si>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</si>
  <si>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</si>
  <si>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</si>
  <si>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</si>
  <si>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</si>
  <si>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</si>
  <si>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 xml:space="preserve">部门名称： </t>
    <phoneticPr fontId="10" type="noConversion"/>
  </si>
  <si>
    <t xml:space="preserve">部门名称： </t>
    <phoneticPr fontId="10" type="noConversion"/>
  </si>
  <si>
    <t>注：不含教学科研人员学术交流因公出国（境）费用</t>
    <phoneticPr fontId="10" type="noConversion"/>
  </si>
  <si>
    <t xml:space="preserve">部门名称： </t>
    <phoneticPr fontId="10" type="noConversion"/>
  </si>
  <si>
    <t>**</t>
    <phoneticPr fontId="10" type="noConversion"/>
  </si>
  <si>
    <t xml:space="preserve">  职工基本医疗保险缴费</t>
  </si>
  <si>
    <t xml:space="preserve">  公务员医疗补助缴费</t>
  </si>
  <si>
    <t xml:space="preserve">  医疗费补助</t>
  </si>
  <si>
    <t xml:space="preserve">  个人农业生产补贴</t>
  </si>
  <si>
    <t xml:space="preserve">  其他对个人和家庭的补助</t>
  </si>
  <si>
    <t>2019年部门一般公共预算支出表</t>
    <phoneticPr fontId="10" type="noConversion"/>
  </si>
  <si>
    <t>2019年部门财政拨款收支预算总表</t>
    <phoneticPr fontId="10" type="noConversion"/>
  </si>
  <si>
    <t>2019年部门政府性基金支出预算表</t>
    <phoneticPr fontId="10" type="noConversion"/>
  </si>
  <si>
    <t>2019年部门一般公共预算基本支出表</t>
    <phoneticPr fontId="10" type="noConversion"/>
  </si>
  <si>
    <t>2019年部门收入预算总表</t>
    <phoneticPr fontId="10" type="noConversion"/>
  </si>
  <si>
    <t>2019年部门支出预算总表</t>
    <phoneticPr fontId="10" type="noConversion"/>
  </si>
  <si>
    <t xml:space="preserve">2019年一般公共预算“三公”经费表 </t>
    <phoneticPr fontId="10" type="noConversion"/>
  </si>
  <si>
    <t xml:space="preserve">  一般公共服务支出</t>
  </si>
  <si>
    <t xml:space="preserve">    人大事务</t>
  </si>
  <si>
    <t xml:space="preserve">    其他人大事务支出</t>
  </si>
  <si>
    <t xml:space="preserve">    财政事务</t>
  </si>
  <si>
    <t xml:space="preserve">    其他财政事务支出</t>
  </si>
  <si>
    <t xml:space="preserve">    统战事务</t>
  </si>
  <si>
    <t xml:space="preserve">    其他统战事务支出</t>
  </si>
  <si>
    <t xml:space="preserve">    其他共产党事务支出</t>
  </si>
  <si>
    <t xml:space="preserve">    纪检监察事务</t>
  </si>
  <si>
    <t xml:space="preserve">    其他纪检监察事务支出</t>
  </si>
  <si>
    <t xml:space="preserve">    宣传事务</t>
  </si>
  <si>
    <t xml:space="preserve">    其他宣传事务支出</t>
  </si>
  <si>
    <t xml:space="preserve">    群众团体事务</t>
  </si>
  <si>
    <t xml:space="preserve">    其他群众团体事务支出</t>
  </si>
  <si>
    <t xml:space="preserve">    政府办公厅（室）及相关机构事务</t>
  </si>
  <si>
    <t xml:space="preserve">    行政运行</t>
  </si>
  <si>
    <t xml:space="preserve">    一般行政管理事务</t>
  </si>
  <si>
    <t xml:space="preserve">    专项业务活动</t>
  </si>
  <si>
    <t xml:space="preserve">    信访事务</t>
  </si>
  <si>
    <t xml:space="preserve">    其他政府办公厅（室）及相关机构事务支出</t>
  </si>
  <si>
    <t xml:space="preserve">    统计信息事务</t>
  </si>
  <si>
    <t xml:space="preserve">    专项普查活动</t>
  </si>
  <si>
    <t xml:space="preserve">    专项统计业务</t>
  </si>
  <si>
    <t xml:space="preserve">  国防支出</t>
  </si>
  <si>
    <t xml:space="preserve">    其他国防支出</t>
  </si>
  <si>
    <t xml:space="preserve">  公共安全支出</t>
  </si>
  <si>
    <t xml:space="preserve">    司法</t>
  </si>
  <si>
    <t xml:space="preserve">    基层司法业务</t>
  </si>
  <si>
    <t xml:space="preserve">    公安</t>
  </si>
  <si>
    <t xml:space="preserve">    其他公安支出</t>
  </si>
  <si>
    <t xml:space="preserve">  医疗卫生与计划生育支出</t>
  </si>
  <si>
    <t xml:space="preserve">    食品和药品监督管理事务</t>
  </si>
  <si>
    <t xml:space="preserve">    其他食品和药品监督管理事务支出</t>
  </si>
  <si>
    <t xml:space="preserve">    公共卫生</t>
  </si>
  <si>
    <t xml:space="preserve">    其它公共卫生支出</t>
  </si>
  <si>
    <t xml:space="preserve">    计划生育事务</t>
  </si>
  <si>
    <t xml:space="preserve">    计划生育服务</t>
  </si>
  <si>
    <t xml:space="preserve">    财政对基本医疗保险基金的补助</t>
  </si>
  <si>
    <t xml:space="preserve">    财政对城乡居民基本医疗保险基金的补助</t>
  </si>
  <si>
    <t xml:space="preserve">    老龄卫生健康事务</t>
  </si>
  <si>
    <t xml:space="preserve">  预备费</t>
  </si>
  <si>
    <t xml:space="preserve">    预备费</t>
  </si>
  <si>
    <t xml:space="preserve">  国土资源气象等支出</t>
  </si>
  <si>
    <t xml:space="preserve">    国土资源事务</t>
  </si>
  <si>
    <t xml:space="preserve">  农林水支出</t>
  </si>
  <si>
    <t xml:space="preserve">    农业</t>
  </si>
  <si>
    <t xml:space="preserve">    其他农业支出</t>
  </si>
  <si>
    <t xml:space="preserve">    水利</t>
  </si>
  <si>
    <t xml:space="preserve">    其他水利支出</t>
  </si>
  <si>
    <t xml:space="preserve">    林业</t>
  </si>
  <si>
    <t xml:space="preserve">    其他林业支出</t>
  </si>
  <si>
    <t xml:space="preserve">  城乡社区支出</t>
  </si>
  <si>
    <t xml:space="preserve">    城乡社区环境卫生</t>
  </si>
  <si>
    <t xml:space="preserve">    国有土地使用权出让收入及对应专项债务收入安排的支出</t>
  </si>
  <si>
    <t xml:space="preserve">    征地和拆迁补偿支出</t>
  </si>
  <si>
    <t xml:space="preserve">    城市建设支出</t>
  </si>
  <si>
    <t xml:space="preserve">    农村基础设施建设支出</t>
  </si>
  <si>
    <t xml:space="preserve">    其他城乡社区支出</t>
  </si>
  <si>
    <t xml:space="preserve">    城乡社区管理事务</t>
  </si>
  <si>
    <t xml:space="preserve">    其他城乡社区管理事务支出</t>
  </si>
  <si>
    <t xml:space="preserve">    城乡社区规划与管理</t>
  </si>
  <si>
    <t xml:space="preserve">  社会保障和就业支出</t>
  </si>
  <si>
    <t xml:space="preserve">  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</si>
  <si>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</si>
  <si>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</si>
  <si>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</si>
  <si>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人力资源和社会保障管理事务</t>
  </si>
  <si>
    <t xml:space="preserve">    其他人力资源和社会保障管理事务支出</t>
  </si>
  <si>
    <t xml:space="preserve">    其他生活救助</t>
  </si>
  <si>
    <t xml:space="preserve">    其他农村生活救助</t>
  </si>
  <si>
    <t xml:space="preserve">    其他城市生活救助</t>
  </si>
  <si>
    <t xml:space="preserve">  资源勘探信息等支出</t>
  </si>
  <si>
    <t xml:space="preserve">    支持中小企业发展和管理支出</t>
  </si>
  <si>
    <t xml:space="preserve">    其他支持中小企业发展和管理支出</t>
  </si>
  <si>
    <t xml:space="preserve">  文化体育与传媒支出</t>
  </si>
  <si>
    <t xml:space="preserve">    其他文化体育与传媒支出</t>
  </si>
  <si>
    <t xml:space="preserve">  灾害防治及应急管理支出</t>
  </si>
  <si>
    <t xml:space="preserve">    应急管理事务</t>
  </si>
  <si>
    <t xml:space="preserve">    安全监管</t>
  </si>
  <si>
    <t xml:space="preserve">    消防事务</t>
  </si>
  <si>
    <t xml:space="preserve">    其他消防事务支出</t>
  </si>
  <si>
    <t>单位：万元</t>
    <phoneticPr fontId="10" type="noConversion"/>
  </si>
  <si>
    <t>其中：一般公共预算结转</t>
    <phoneticPr fontId="10" type="noConversion"/>
  </si>
  <si>
    <t xml:space="preserve">      其他人大事务支出</t>
    <phoneticPr fontId="10" type="noConversion"/>
  </si>
  <si>
    <t xml:space="preserve">      其他财政事务支出</t>
    <phoneticPr fontId="10" type="noConversion"/>
  </si>
  <si>
    <t xml:space="preserve">      其他统战事务支出</t>
    <phoneticPr fontId="10" type="noConversion"/>
  </si>
  <si>
    <t xml:space="preserve">      其他共产党事务支出</t>
    <phoneticPr fontId="10" type="noConversion"/>
  </si>
  <si>
    <t xml:space="preserve">      其他纪检监察事务支出</t>
    <phoneticPr fontId="10" type="noConversion"/>
  </si>
  <si>
    <t xml:space="preserve">      其他宣传事务支出</t>
    <phoneticPr fontId="10" type="noConversion"/>
  </si>
  <si>
    <t xml:space="preserve">      其他群众团体事务支出</t>
    <phoneticPr fontId="10" type="noConversion"/>
  </si>
  <si>
    <t xml:space="preserve">      行政运行</t>
    <phoneticPr fontId="10" type="noConversion"/>
  </si>
  <si>
    <t xml:space="preserve">      一般行政管理事务</t>
    <phoneticPr fontId="10" type="noConversion"/>
  </si>
  <si>
    <t xml:space="preserve">      专项业务活动</t>
    <phoneticPr fontId="10" type="noConversion"/>
  </si>
  <si>
    <t xml:space="preserve">      信访事务</t>
    <phoneticPr fontId="10" type="noConversion"/>
  </si>
  <si>
    <t xml:space="preserve">      其他政府办公厅（室）及相关机构事务支出</t>
    <phoneticPr fontId="10" type="noConversion"/>
  </si>
  <si>
    <t>2400</t>
    <phoneticPr fontId="10" type="noConversion"/>
  </si>
  <si>
    <t>133473</t>
    <phoneticPr fontId="10" type="noConversion"/>
  </si>
  <si>
    <t>7330.51</t>
    <phoneticPr fontId="10" type="noConversion"/>
  </si>
  <si>
    <t xml:space="preserve">      专项普查活动</t>
    <phoneticPr fontId="10" type="noConversion"/>
  </si>
  <si>
    <t xml:space="preserve">      专项统计业务</t>
    <phoneticPr fontId="10" type="noConversion"/>
  </si>
  <si>
    <t xml:space="preserve">      其他国防支出</t>
    <phoneticPr fontId="10" type="noConversion"/>
  </si>
  <si>
    <t xml:space="preserve">         其他国防支出</t>
    <phoneticPr fontId="10" type="noConversion"/>
  </si>
  <si>
    <t xml:space="preserve">      基层司法业务</t>
    <phoneticPr fontId="10" type="noConversion"/>
  </si>
  <si>
    <t xml:space="preserve">      其他公安支出</t>
    <phoneticPr fontId="10" type="noConversion"/>
  </si>
  <si>
    <t xml:space="preserve">      其他食品和药品监督管理事务支出</t>
    <phoneticPr fontId="10" type="noConversion"/>
  </si>
  <si>
    <t xml:space="preserve">      计划生育事务</t>
    <phoneticPr fontId="10" type="noConversion"/>
  </si>
  <si>
    <t xml:space="preserve">        计划生育服务</t>
    <phoneticPr fontId="10" type="noConversion"/>
  </si>
  <si>
    <t xml:space="preserve">      财政对基本医疗保险基金的补助</t>
    <phoneticPr fontId="10" type="noConversion"/>
  </si>
  <si>
    <t xml:space="preserve">        财政对城乡居民基本医疗保险基金的补助</t>
    <phoneticPr fontId="10" type="noConversion"/>
  </si>
  <si>
    <t xml:space="preserve">      老龄卫生健康事务</t>
    <phoneticPr fontId="10" type="noConversion"/>
  </si>
  <si>
    <t xml:space="preserve">        老龄卫生健康事务</t>
    <phoneticPr fontId="10" type="noConversion"/>
  </si>
  <si>
    <t xml:space="preserve">      预备费</t>
    <phoneticPr fontId="10" type="noConversion"/>
  </si>
  <si>
    <t xml:space="preserve">  预备费</t>
    <phoneticPr fontId="10" type="noConversion"/>
  </si>
  <si>
    <t xml:space="preserve">   公安</t>
    <phoneticPr fontId="10" type="noConversion"/>
  </si>
  <si>
    <t xml:space="preserve">   司法</t>
    <phoneticPr fontId="10" type="noConversion"/>
  </si>
  <si>
    <t xml:space="preserve">      国土资源事务</t>
    <phoneticPr fontId="10" type="noConversion"/>
  </si>
  <si>
    <t xml:space="preserve">        行政运行</t>
    <phoneticPr fontId="10" type="noConversion"/>
  </si>
  <si>
    <t xml:space="preserve">      农业</t>
    <phoneticPr fontId="10" type="noConversion"/>
  </si>
  <si>
    <t xml:space="preserve">        其他农业支出</t>
    <phoneticPr fontId="10" type="noConversion"/>
  </si>
  <si>
    <t xml:space="preserve">  水利</t>
    <phoneticPr fontId="10" type="noConversion"/>
  </si>
  <si>
    <t xml:space="preserve">      其他水利支出</t>
    <phoneticPr fontId="10" type="noConversion"/>
  </si>
  <si>
    <t xml:space="preserve">  林业</t>
    <phoneticPr fontId="10" type="noConversion"/>
  </si>
  <si>
    <t xml:space="preserve">      其他林业支出</t>
    <phoneticPr fontId="10" type="noConversion"/>
  </si>
  <si>
    <t xml:space="preserve">      城乡社区环境卫生</t>
    <phoneticPr fontId="10" type="noConversion"/>
  </si>
  <si>
    <t xml:space="preserve">         城乡社区环境卫生</t>
    <phoneticPr fontId="10" type="noConversion"/>
  </si>
  <si>
    <t xml:space="preserve">      国有土地使用权出让收入及对应专项债务收入安排的支出</t>
    <phoneticPr fontId="10" type="noConversion"/>
  </si>
  <si>
    <t xml:space="preserve">         征地和拆迁补偿支出</t>
    <phoneticPr fontId="10" type="noConversion"/>
  </si>
  <si>
    <t xml:space="preserve">         城市建设支出</t>
    <phoneticPr fontId="10" type="noConversion"/>
  </si>
  <si>
    <t xml:space="preserve">         农村基础设施建设支出</t>
    <phoneticPr fontId="10" type="noConversion"/>
  </si>
  <si>
    <t xml:space="preserve">      其他城乡社区支出</t>
    <phoneticPr fontId="10" type="noConversion"/>
  </si>
  <si>
    <t xml:space="preserve">         其他城乡社区支出</t>
    <phoneticPr fontId="10" type="noConversion"/>
  </si>
  <si>
    <t xml:space="preserve">      城乡社区管理事务</t>
    <phoneticPr fontId="10" type="noConversion"/>
  </si>
  <si>
    <t xml:space="preserve">         其他城乡社区管理事务支出</t>
    <phoneticPr fontId="10" type="noConversion"/>
  </si>
  <si>
    <t xml:space="preserve">      城乡社区规划与管理</t>
    <phoneticPr fontId="10" type="noConversion"/>
  </si>
  <si>
    <t xml:space="preserve">         城乡社区规划与管理</t>
    <phoneticPr fontId="10" type="noConversion"/>
  </si>
  <si>
    <t xml:space="preserve">      行政事业单位离退休</t>
    <phoneticPr fontId="10" type="noConversion"/>
  </si>
  <si>
    <t xml:space="preserve">         机关事业单位基本养老保险缴费支出</t>
    <phoneticPr fontId="10" type="noConversion"/>
  </si>
  <si>
    <t xml:space="preserve">        机关事业单位职业年金缴费支出</t>
    <phoneticPr fontId="10" type="noConversion"/>
  </si>
  <si>
    <t xml:space="preserve">        其他社会保障和就业支出</t>
    <phoneticPr fontId="10" type="noConversion"/>
  </si>
  <si>
    <t xml:space="preserve">      其他社会保障和就业支出</t>
    <phoneticPr fontId="10" type="noConversion"/>
  </si>
  <si>
    <t xml:space="preserve">      人力资源和社会保障管理事务</t>
    <phoneticPr fontId="10" type="noConversion"/>
  </si>
  <si>
    <t xml:space="preserve">        其他人力资源和社会保障管理事务支出</t>
    <phoneticPr fontId="10" type="noConversion"/>
  </si>
  <si>
    <t xml:space="preserve">      其他生活救助</t>
    <phoneticPr fontId="10" type="noConversion"/>
  </si>
  <si>
    <t xml:space="preserve">        其他农村生活救助</t>
    <phoneticPr fontId="10" type="noConversion"/>
  </si>
  <si>
    <t xml:space="preserve">        其他城市生活救助</t>
    <phoneticPr fontId="10" type="noConversion"/>
  </si>
  <si>
    <t xml:space="preserve">      支持中小企业发展和管理支出</t>
    <phoneticPr fontId="10" type="noConversion"/>
  </si>
  <si>
    <t xml:space="preserve">        其他支持中小企业发展和管理支出</t>
    <phoneticPr fontId="10" type="noConversion"/>
  </si>
  <si>
    <t xml:space="preserve">      其他文化体育与传媒支出</t>
    <phoneticPr fontId="10" type="noConversion"/>
  </si>
  <si>
    <t xml:space="preserve">        其他文化体育与传媒支出</t>
    <phoneticPr fontId="10" type="noConversion"/>
  </si>
  <si>
    <t xml:space="preserve">      应急管理事务</t>
    <phoneticPr fontId="10" type="noConversion"/>
  </si>
  <si>
    <t xml:space="preserve">      安全监管</t>
    <phoneticPr fontId="10" type="noConversion"/>
  </si>
  <si>
    <t xml:space="preserve">      消防事务</t>
    <phoneticPr fontId="10" type="noConversion"/>
  </si>
  <si>
    <t xml:space="preserve">      其他消防事务支出</t>
    <phoneticPr fontId="10" type="noConversion"/>
  </si>
  <si>
    <t/>
  </si>
  <si>
    <t>佛堂镇</t>
  </si>
  <si>
    <t>佛堂镇本级</t>
  </si>
  <si>
    <t xml:space="preserve">  201</t>
  </si>
  <si>
    <t xml:space="preserve">    20101</t>
  </si>
  <si>
    <t xml:space="preserve">      2010199</t>
  </si>
  <si>
    <t xml:space="preserve">    20106</t>
  </si>
  <si>
    <t xml:space="preserve">      2010699</t>
  </si>
  <si>
    <t xml:space="preserve">    20134</t>
  </si>
  <si>
    <t xml:space="preserve">      2013499</t>
  </si>
  <si>
    <t xml:space="preserve">    20136</t>
  </si>
  <si>
    <t xml:space="preserve">      2013699</t>
  </si>
  <si>
    <t xml:space="preserve">    20111</t>
  </si>
  <si>
    <t xml:space="preserve">      2011199</t>
  </si>
  <si>
    <t xml:space="preserve">    20133</t>
  </si>
  <si>
    <t xml:space="preserve">      2013399</t>
  </si>
  <si>
    <t xml:space="preserve">    20129</t>
  </si>
  <si>
    <t xml:space="preserve">      2012999</t>
  </si>
  <si>
    <t xml:space="preserve">    20103</t>
  </si>
  <si>
    <t xml:space="preserve">      2010301</t>
  </si>
  <si>
    <t xml:space="preserve">      2010302</t>
  </si>
  <si>
    <t xml:space="preserve">      2010305</t>
  </si>
  <si>
    <t xml:space="preserve">      2010308</t>
  </si>
  <si>
    <t xml:space="preserve">      2010399</t>
  </si>
  <si>
    <t xml:space="preserve">    20105</t>
  </si>
  <si>
    <t xml:space="preserve">      2010507</t>
  </si>
  <si>
    <t xml:space="preserve">      2010505</t>
  </si>
  <si>
    <t xml:space="preserve">  203</t>
  </si>
  <si>
    <t xml:space="preserve">    20399</t>
  </si>
  <si>
    <t xml:space="preserve">      2039901</t>
  </si>
  <si>
    <t xml:space="preserve">  204</t>
  </si>
  <si>
    <t xml:space="preserve">    20406</t>
  </si>
  <si>
    <t xml:space="preserve">      2040604</t>
  </si>
  <si>
    <t xml:space="preserve">    20402</t>
  </si>
  <si>
    <t xml:space="preserve">      2040299</t>
  </si>
  <si>
    <t xml:space="preserve">  210</t>
  </si>
  <si>
    <t xml:space="preserve">    21010</t>
  </si>
  <si>
    <t xml:space="preserve">      2101099</t>
  </si>
  <si>
    <t xml:space="preserve">    21004</t>
  </si>
  <si>
    <t xml:space="preserve">      2100499</t>
  </si>
  <si>
    <t xml:space="preserve">    21007</t>
  </si>
  <si>
    <t xml:space="preserve">      2100717</t>
  </si>
  <si>
    <t xml:space="preserve">    </t>
  </si>
  <si>
    <t xml:space="preserve">      </t>
  </si>
  <si>
    <t xml:space="preserve">    21016</t>
  </si>
  <si>
    <t xml:space="preserve">      2101601</t>
  </si>
  <si>
    <t xml:space="preserve">  227</t>
  </si>
  <si>
    <t xml:space="preserve">    22700</t>
  </si>
  <si>
    <t xml:space="preserve">  220</t>
  </si>
  <si>
    <t xml:space="preserve">    22001</t>
  </si>
  <si>
    <t xml:space="preserve">      2200101</t>
  </si>
  <si>
    <t xml:space="preserve">  213</t>
  </si>
  <si>
    <t xml:space="preserve">    21301</t>
  </si>
  <si>
    <t xml:space="preserve">      2130199</t>
  </si>
  <si>
    <t xml:space="preserve">    21303</t>
  </si>
  <si>
    <t xml:space="preserve">      2130399</t>
  </si>
  <si>
    <t xml:space="preserve">    21302</t>
  </si>
  <si>
    <t xml:space="preserve">      2130299</t>
  </si>
  <si>
    <t xml:space="preserve">  212</t>
  </si>
  <si>
    <t xml:space="preserve">    21205</t>
  </si>
  <si>
    <t xml:space="preserve">      2120501</t>
  </si>
  <si>
    <t xml:space="preserve">    21208</t>
  </si>
  <si>
    <t xml:space="preserve">      2120801</t>
  </si>
  <si>
    <t xml:space="preserve">      2120803</t>
  </si>
  <si>
    <t xml:space="preserve">      2120804</t>
  </si>
  <si>
    <t xml:space="preserve">    21299</t>
  </si>
  <si>
    <t xml:space="preserve">      2129999</t>
  </si>
  <si>
    <t xml:space="preserve">    21201</t>
  </si>
  <si>
    <t xml:space="preserve">      2120199</t>
  </si>
  <si>
    <t xml:space="preserve">    21202</t>
  </si>
  <si>
    <t xml:space="preserve">      2120201</t>
  </si>
  <si>
    <t xml:space="preserve">  208</t>
  </si>
  <si>
    <t xml:space="preserve">    20805</t>
  </si>
  <si>
    <t xml:space="preserve">    20899</t>
  </si>
  <si>
    <t xml:space="preserve">      2089901</t>
  </si>
  <si>
    <t xml:space="preserve">    20801</t>
  </si>
  <si>
    <t xml:space="preserve">      2080199</t>
  </si>
  <si>
    <t xml:space="preserve">    20825</t>
  </si>
  <si>
    <t xml:space="preserve">      2082502</t>
  </si>
  <si>
    <t xml:space="preserve">      2082501</t>
  </si>
  <si>
    <t xml:space="preserve">  215</t>
  </si>
  <si>
    <t xml:space="preserve">    21508</t>
  </si>
  <si>
    <t xml:space="preserve">      2150899</t>
  </si>
  <si>
    <t xml:space="preserve">  207</t>
  </si>
  <si>
    <t xml:space="preserve">    20799</t>
  </si>
  <si>
    <t xml:space="preserve">      2079999</t>
  </si>
  <si>
    <t xml:space="preserve">  224</t>
  </si>
  <si>
    <t xml:space="preserve">    22401</t>
  </si>
  <si>
    <t xml:space="preserve">      2240106</t>
  </si>
  <si>
    <t xml:space="preserve">    22402</t>
  </si>
  <si>
    <t xml:space="preserve">      2240299</t>
  </si>
  <si>
    <t>佛堂镇主管</t>
    <phoneticPr fontId="10" type="noConversion"/>
  </si>
  <si>
    <t>佛堂镇主管</t>
    <phoneticPr fontId="10" type="noConversion"/>
  </si>
  <si>
    <t xml:space="preserve">  佛堂镇本级</t>
    <phoneticPr fontId="10" type="noConversion"/>
  </si>
  <si>
    <t xml:space="preserve">  佛堂镇本级</t>
    <phoneticPr fontId="10" type="noConversion"/>
  </si>
  <si>
    <t>2019年预算数</t>
    <phoneticPr fontId="10" type="noConversion"/>
  </si>
  <si>
    <t>40</t>
    <phoneticPr fontId="10" type="noConversion"/>
  </si>
  <si>
    <t>0</t>
    <phoneticPr fontId="10" type="noConversion"/>
  </si>
  <si>
    <t>2019年部门收支预算总表</t>
    <phoneticPr fontId="10" type="noConversion"/>
  </si>
  <si>
    <t>部门名称：佛堂镇人民政府</t>
    <phoneticPr fontId="10" type="noConversion"/>
  </si>
  <si>
    <t>部门名称： 佛堂镇人民政府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</si>
</sst>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#,##0.00;[Red]#,##0.00"/>
  </numFmts>
  <fonts count="24">
    <font>
      <sz val="11"/>
      <color theme="1"/>
      <name val="等线"/>
      <charset val="134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color indexed="8"/>
      <name val="方正书宋_GBK"/>
      <family val="3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6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10"/>
      <name val="方正书宋_GBK"/>
      <family val="3"/>
      <charset val="134"/>
    </font>
    <font>
      <sz val="12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b/>
      <sz val="9"/>
      <color indexed="72"/>
      <name val="宋体"/>
      <family val="3"/>
      <charset val="134"/>
    </font>
    <font>
      <b/>
      <sz val="10"/>
      <color indexed="8"/>
      <name val="方正书宋_GBK"/>
      <family val="3"/>
      <charset val="134"/>
    </font>
    <font>
      <b/>
      <sz val="8"/>
      <name val="宋体"/>
      <family val="3"/>
      <charset val="134"/>
    </font>
    <font>
      <b/>
      <sz val="10"/>
      <name val="方正书宋_GBK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 applyNumberFormat="0" applyFont="0" applyFill="0" applyBorder="0" applyAlignment="0" applyProtection="0"/>
    <xf numFmtId="0" fontId="13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/>
    <xf numFmtId="49" fontId="3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6" fontId="0" fillId="0" borderId="0" xfId="0" applyNumberFormat="1"/>
    <xf numFmtId="40" fontId="11" fillId="0" borderId="2" xfId="1" applyNumberFormat="1" applyFont="1" applyFill="1" applyBorder="1" applyAlignment="1">
      <alignment horizontal="right" vertical="center"/>
    </xf>
    <xf numFmtId="49" fontId="19" fillId="0" borderId="2" xfId="1" applyNumberFormat="1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49" fontId="21" fillId="0" borderId="2" xfId="1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/>
    <xf numFmtId="49" fontId="19" fillId="0" borderId="2" xfId="1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left" vertical="center"/>
    </xf>
    <xf numFmtId="40" fontId="11" fillId="0" borderId="2" xfId="1" applyNumberFormat="1" applyFont="1" applyFill="1" applyBorder="1" applyAlignment="1">
      <alignment horizontal="right" vertical="center"/>
    </xf>
    <xf numFmtId="40" fontId="11" fillId="0" borderId="2" xfId="1" applyNumberFormat="1" applyFont="1" applyFill="1" applyBorder="1" applyAlignment="1">
      <alignment horizontal="right" vertical="center"/>
    </xf>
    <xf numFmtId="40" fontId="11" fillId="0" borderId="2" xfId="1" applyNumberFormat="1" applyFont="1" applyFill="1" applyBorder="1" applyAlignment="1">
      <alignment horizontal="right" vertical="center"/>
    </xf>
    <xf numFmtId="49" fontId="19" fillId="0" borderId="2" xfId="1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176" fontId="22" fillId="0" borderId="1" xfId="0" applyNumberFormat="1" applyFont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/>
    </xf>
    <xf numFmtId="176" fontId="23" fillId="0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opLeftCell="A2" workbookViewId="0">
      <selection activeCell="A9" sqref="A9"/>
    </sheetView>
  </sheetViews>
  <sheetFormatPr defaultRowHeight="14"/>
  <cols>
    <col min="1" max="1" width="29.90625" customWidth="1"/>
    <col min="2" max="2" width="26.26953125" customWidth="1"/>
    <col min="3" max="3" width="35.08984375" customWidth="1"/>
    <col min="4" max="4" width="35.90625" customWidth="1"/>
  </cols>
  <sheetData>
    <row r="1" spans="1:4" hidden="1">
      <c r="A1" s="76"/>
      <c r="B1" s="76"/>
      <c r="C1" s="76"/>
      <c r="D1" s="77" t="s">
        <v>0</v>
      </c>
    </row>
    <row r="2" spans="1:4" ht="10.5" customHeight="1">
      <c r="A2" s="76"/>
      <c r="B2" s="76"/>
      <c r="C2" s="76"/>
      <c r="D2" s="77"/>
    </row>
    <row r="3" spans="1:4" ht="27.5">
      <c r="A3" s="78" t="s">
        <v>391</v>
      </c>
      <c r="B3" s="78"/>
      <c r="C3" s="78"/>
      <c r="D3" s="78"/>
    </row>
    <row r="4" spans="1:4">
      <c r="A4" s="4" t="s">
        <v>392</v>
      </c>
      <c r="B4" s="1"/>
      <c r="C4" s="1"/>
      <c r="D4" s="49" t="s">
        <v>221</v>
      </c>
    </row>
    <row r="5" spans="1:4">
      <c r="A5" s="74" t="s">
        <v>3</v>
      </c>
      <c r="B5" s="74"/>
      <c r="C5" s="75" t="s">
        <v>4</v>
      </c>
      <c r="D5" s="75"/>
    </row>
    <row r="6" spans="1:4" ht="7.5" customHeight="1">
      <c r="A6" s="74"/>
      <c r="B6" s="74"/>
      <c r="C6" s="75"/>
      <c r="D6" s="75"/>
    </row>
    <row r="7" spans="1:4">
      <c r="A7" s="10" t="s">
        <v>5</v>
      </c>
      <c r="B7" s="10" t="s">
        <v>6</v>
      </c>
      <c r="C7" s="10" t="s">
        <v>7</v>
      </c>
      <c r="D7" s="10" t="s">
        <v>6</v>
      </c>
    </row>
    <row r="8" spans="1:4">
      <c r="A8" s="11" t="s">
        <v>8</v>
      </c>
      <c r="B8" s="44">
        <v>7330.51</v>
      </c>
      <c r="C8" s="53" t="s">
        <v>140</v>
      </c>
      <c r="D8" s="52">
        <v>5657.89</v>
      </c>
    </row>
    <row r="9" spans="1:4" ht="27.75" customHeight="1">
      <c r="A9" s="11" t="s">
        <v>9</v>
      </c>
      <c r="B9" s="44">
        <v>7330.51</v>
      </c>
      <c r="C9" s="53" t="s">
        <v>141</v>
      </c>
      <c r="D9" s="52">
        <v>16</v>
      </c>
    </row>
    <row r="10" spans="1:4">
      <c r="A10" s="11" t="s">
        <v>10</v>
      </c>
      <c r="B10" s="44">
        <v>133473</v>
      </c>
      <c r="C10" s="53" t="s">
        <v>223</v>
      </c>
      <c r="D10" s="52">
        <v>16</v>
      </c>
    </row>
    <row r="11" spans="1:4">
      <c r="A11" s="11" t="s">
        <v>11</v>
      </c>
      <c r="B11" s="44"/>
      <c r="C11" s="53" t="s">
        <v>143</v>
      </c>
      <c r="D11" s="52">
        <v>80</v>
      </c>
    </row>
    <row r="12" spans="1:4">
      <c r="A12" s="11" t="s">
        <v>12</v>
      </c>
      <c r="B12" s="44"/>
      <c r="C12" s="53" t="s">
        <v>224</v>
      </c>
      <c r="D12" s="52">
        <v>80</v>
      </c>
    </row>
    <row r="13" spans="1:4">
      <c r="A13" s="11" t="s">
        <v>13</v>
      </c>
      <c r="B13" s="44"/>
      <c r="C13" s="53" t="s">
        <v>145</v>
      </c>
      <c r="D13" s="52">
        <v>10</v>
      </c>
    </row>
    <row r="14" spans="1:4">
      <c r="A14" s="11" t="s">
        <v>14</v>
      </c>
      <c r="B14" s="44">
        <v>2400</v>
      </c>
      <c r="C14" s="53" t="s">
        <v>225</v>
      </c>
      <c r="D14" s="52">
        <v>10</v>
      </c>
    </row>
    <row r="15" spans="1:4">
      <c r="A15" s="14"/>
      <c r="B15" s="44"/>
      <c r="C15" s="53" t="s">
        <v>147</v>
      </c>
      <c r="D15" s="52">
        <v>60</v>
      </c>
    </row>
    <row r="16" spans="1:4">
      <c r="A16" s="14"/>
      <c r="B16" s="44"/>
      <c r="C16" s="53" t="s">
        <v>226</v>
      </c>
      <c r="D16" s="52">
        <v>60</v>
      </c>
    </row>
    <row r="17" spans="1:4">
      <c r="A17" s="11"/>
      <c r="B17" s="44"/>
      <c r="C17" s="53" t="s">
        <v>148</v>
      </c>
      <c r="D17" s="52">
        <v>5</v>
      </c>
    </row>
    <row r="18" spans="1:4">
      <c r="A18" s="11"/>
      <c r="B18" s="44"/>
      <c r="C18" s="53" t="s">
        <v>227</v>
      </c>
      <c r="D18" s="52">
        <v>5</v>
      </c>
    </row>
    <row r="19" spans="1:4">
      <c r="A19" s="14"/>
      <c r="B19" s="44"/>
      <c r="C19" s="53" t="s">
        <v>150</v>
      </c>
      <c r="D19" s="52">
        <v>194.18</v>
      </c>
    </row>
    <row r="20" spans="1:4">
      <c r="A20" s="11"/>
      <c r="B20" s="44"/>
      <c r="C20" s="53" t="s">
        <v>228</v>
      </c>
      <c r="D20" s="52">
        <v>194.18</v>
      </c>
    </row>
    <row r="21" spans="1:4">
      <c r="A21" s="11"/>
      <c r="B21" s="44"/>
      <c r="C21" s="53" t="s">
        <v>152</v>
      </c>
      <c r="D21" s="52">
        <v>21</v>
      </c>
    </row>
    <row r="22" spans="1:4">
      <c r="A22" s="46"/>
      <c r="B22" s="44"/>
      <c r="C22" s="53" t="s">
        <v>229</v>
      </c>
      <c r="D22" s="52">
        <v>21</v>
      </c>
    </row>
    <row r="23" spans="1:4">
      <c r="A23" s="46"/>
      <c r="B23" s="44"/>
      <c r="C23" s="53" t="s">
        <v>154</v>
      </c>
      <c r="D23" s="52">
        <v>5122.09</v>
      </c>
    </row>
    <row r="24" spans="1:4">
      <c r="A24" s="46"/>
      <c r="B24" s="44"/>
      <c r="C24" s="53" t="s">
        <v>230</v>
      </c>
      <c r="D24" s="52">
        <v>4464.21</v>
      </c>
    </row>
    <row r="25" spans="1:4">
      <c r="A25" s="46"/>
      <c r="B25" s="44"/>
      <c r="C25" s="53" t="s">
        <v>231</v>
      </c>
      <c r="D25" s="52">
        <v>343.46</v>
      </c>
    </row>
    <row r="26" spans="1:4">
      <c r="A26" s="46"/>
      <c r="B26" s="44"/>
      <c r="C26" s="53" t="s">
        <v>232</v>
      </c>
      <c r="D26" s="52">
        <v>97</v>
      </c>
    </row>
    <row r="27" spans="1:4">
      <c r="A27" s="46"/>
      <c r="B27" s="44"/>
      <c r="C27" s="53" t="s">
        <v>233</v>
      </c>
      <c r="D27" s="52">
        <v>33.423200000000001</v>
      </c>
    </row>
    <row r="28" spans="1:4" ht="24">
      <c r="A28" s="46"/>
      <c r="B28" s="44"/>
      <c r="C28" s="53" t="s">
        <v>234</v>
      </c>
      <c r="D28" s="52">
        <v>184</v>
      </c>
    </row>
    <row r="29" spans="1:4">
      <c r="A29" s="46"/>
      <c r="B29" s="44"/>
      <c r="C29" s="53" t="s">
        <v>160</v>
      </c>
      <c r="D29" s="52">
        <v>149.62</v>
      </c>
    </row>
    <row r="30" spans="1:4">
      <c r="A30" s="46"/>
      <c r="B30" s="44"/>
      <c r="C30" s="53" t="s">
        <v>238</v>
      </c>
      <c r="D30" s="52">
        <v>41.8</v>
      </c>
    </row>
    <row r="31" spans="1:4">
      <c r="A31" s="46"/>
      <c r="B31" s="44"/>
      <c r="C31" s="53" t="s">
        <v>239</v>
      </c>
      <c r="D31" s="52">
        <v>107.82</v>
      </c>
    </row>
    <row r="32" spans="1:4">
      <c r="A32" s="46"/>
      <c r="B32" s="44"/>
      <c r="C32" s="53" t="s">
        <v>163</v>
      </c>
      <c r="D32" s="52">
        <v>20</v>
      </c>
    </row>
    <row r="33" spans="1:4">
      <c r="A33" s="46"/>
      <c r="B33" s="44"/>
      <c r="C33" s="53" t="s">
        <v>240</v>
      </c>
      <c r="D33" s="52">
        <v>20</v>
      </c>
    </row>
    <row r="34" spans="1:4">
      <c r="A34" s="46"/>
      <c r="B34" s="44"/>
      <c r="C34" s="53" t="s">
        <v>241</v>
      </c>
      <c r="D34" s="52">
        <v>20</v>
      </c>
    </row>
    <row r="35" spans="1:4">
      <c r="A35" s="46"/>
      <c r="B35" s="44"/>
      <c r="C35" s="53" t="s">
        <v>165</v>
      </c>
      <c r="D35" s="52">
        <v>35.257599999999996</v>
      </c>
    </row>
    <row r="36" spans="1:4">
      <c r="A36" s="46"/>
      <c r="B36" s="44"/>
      <c r="C36" s="53" t="s">
        <v>254</v>
      </c>
      <c r="D36" s="52">
        <v>15.807600000000001</v>
      </c>
    </row>
    <row r="37" spans="1:4">
      <c r="A37" s="46"/>
      <c r="B37" s="44"/>
      <c r="C37" s="53" t="s">
        <v>242</v>
      </c>
      <c r="D37" s="52">
        <v>15.807600000000001</v>
      </c>
    </row>
    <row r="38" spans="1:4">
      <c r="A38" s="46"/>
      <c r="B38" s="44"/>
      <c r="C38" s="53" t="s">
        <v>253</v>
      </c>
      <c r="D38" s="52">
        <v>19.45</v>
      </c>
    </row>
    <row r="39" spans="1:4">
      <c r="A39" s="46"/>
      <c r="B39" s="44"/>
      <c r="C39" s="53" t="s">
        <v>243</v>
      </c>
      <c r="D39" s="52">
        <v>19.45</v>
      </c>
    </row>
    <row r="40" spans="1:4">
      <c r="A40" s="46"/>
      <c r="B40" s="44"/>
      <c r="C40" s="53" t="s">
        <v>170</v>
      </c>
      <c r="D40" s="52">
        <v>760.5</v>
      </c>
    </row>
    <row r="41" spans="1:4">
      <c r="A41" s="46"/>
      <c r="B41" s="44"/>
      <c r="C41" s="53" t="s">
        <v>171</v>
      </c>
      <c r="D41" s="52">
        <v>61.25</v>
      </c>
    </row>
    <row r="42" spans="1:4">
      <c r="A42" s="46"/>
      <c r="B42" s="44"/>
      <c r="C42" s="53" t="s">
        <v>244</v>
      </c>
      <c r="D42" s="52">
        <v>61.25</v>
      </c>
    </row>
    <row r="43" spans="1:4">
      <c r="A43" s="46"/>
      <c r="B43" s="44"/>
      <c r="C43" s="53" t="s">
        <v>173</v>
      </c>
      <c r="D43" s="52">
        <v>119.2</v>
      </c>
    </row>
    <row r="44" spans="1:4">
      <c r="A44" s="46"/>
      <c r="B44" s="44"/>
      <c r="C44" s="53" t="s">
        <v>174</v>
      </c>
      <c r="D44" s="52">
        <v>119.2</v>
      </c>
    </row>
    <row r="45" spans="1:4">
      <c r="A45" s="46"/>
      <c r="B45" s="44"/>
      <c r="C45" s="53" t="s">
        <v>245</v>
      </c>
      <c r="D45" s="52">
        <v>50.55</v>
      </c>
    </row>
    <row r="46" spans="1:4">
      <c r="A46" s="46"/>
      <c r="B46" s="44"/>
      <c r="C46" s="53" t="s">
        <v>246</v>
      </c>
      <c r="D46" s="52">
        <v>50.55</v>
      </c>
    </row>
    <row r="47" spans="1:4">
      <c r="A47" s="46"/>
      <c r="B47" s="44"/>
      <c r="C47" s="53" t="s">
        <v>247</v>
      </c>
      <c r="D47" s="52">
        <v>521.5</v>
      </c>
    </row>
    <row r="48" spans="1:4" ht="24">
      <c r="A48" s="46"/>
      <c r="B48" s="44"/>
      <c r="C48" s="53" t="s">
        <v>248</v>
      </c>
      <c r="D48" s="52">
        <v>521.5</v>
      </c>
    </row>
    <row r="49" spans="1:4">
      <c r="A49" s="46"/>
      <c r="B49" s="44"/>
      <c r="C49" s="53" t="s">
        <v>249</v>
      </c>
      <c r="D49" s="52">
        <v>8</v>
      </c>
    </row>
    <row r="50" spans="1:4">
      <c r="A50" s="46"/>
      <c r="B50" s="44"/>
      <c r="C50" s="53" t="s">
        <v>250</v>
      </c>
      <c r="D50" s="52">
        <v>8</v>
      </c>
    </row>
    <row r="51" spans="1:4">
      <c r="A51" s="46"/>
      <c r="B51" s="44"/>
      <c r="C51" s="53" t="s">
        <v>252</v>
      </c>
      <c r="D51" s="52">
        <v>150</v>
      </c>
    </row>
    <row r="52" spans="1:4">
      <c r="A52" s="46"/>
      <c r="B52" s="44"/>
      <c r="C52" s="53" t="s">
        <v>251</v>
      </c>
      <c r="D52" s="52">
        <v>150</v>
      </c>
    </row>
    <row r="53" spans="1:4">
      <c r="A53" s="46"/>
      <c r="B53" s="44"/>
      <c r="C53" s="53" t="s">
        <v>182</v>
      </c>
      <c r="D53" s="52">
        <v>179.82</v>
      </c>
    </row>
    <row r="54" spans="1:4">
      <c r="A54" s="46"/>
      <c r="B54" s="44"/>
      <c r="C54" s="53" t="s">
        <v>255</v>
      </c>
      <c r="D54" s="52">
        <v>179.82</v>
      </c>
    </row>
    <row r="55" spans="1:4">
      <c r="A55" s="46"/>
      <c r="B55" s="44"/>
      <c r="C55" s="53" t="s">
        <v>256</v>
      </c>
      <c r="D55" s="52">
        <v>179.82</v>
      </c>
    </row>
    <row r="56" spans="1:4">
      <c r="A56" s="46"/>
      <c r="B56" s="44"/>
      <c r="C56" s="53" t="s">
        <v>184</v>
      </c>
      <c r="D56" s="52">
        <v>283.35000000000002</v>
      </c>
    </row>
    <row r="57" spans="1:4">
      <c r="A57" s="46"/>
      <c r="B57" s="44"/>
      <c r="C57" s="53" t="s">
        <v>257</v>
      </c>
      <c r="D57" s="52">
        <v>136</v>
      </c>
    </row>
    <row r="58" spans="1:4">
      <c r="A58" s="46"/>
      <c r="B58" s="44"/>
      <c r="C58" s="53" t="s">
        <v>258</v>
      </c>
      <c r="D58" s="52">
        <v>136</v>
      </c>
    </row>
    <row r="59" spans="1:4">
      <c r="A59" s="46"/>
      <c r="B59" s="44"/>
      <c r="C59" s="53" t="s">
        <v>259</v>
      </c>
      <c r="D59" s="52">
        <v>20</v>
      </c>
    </row>
    <row r="60" spans="1:4">
      <c r="A60" s="46"/>
      <c r="B60" s="44"/>
      <c r="C60" s="53" t="s">
        <v>260</v>
      </c>
      <c r="D60" s="52">
        <v>20</v>
      </c>
    </row>
    <row r="61" spans="1:4">
      <c r="A61" s="46"/>
      <c r="B61" s="44"/>
      <c r="C61" s="53" t="s">
        <v>261</v>
      </c>
      <c r="D61" s="52">
        <v>127.35</v>
      </c>
    </row>
    <row r="62" spans="1:4">
      <c r="A62" s="46"/>
      <c r="B62" s="44"/>
      <c r="C62" s="53" t="s">
        <v>262</v>
      </c>
      <c r="D62" s="52">
        <v>127.35</v>
      </c>
    </row>
    <row r="63" spans="1:4">
      <c r="A63" s="46"/>
      <c r="B63" s="44"/>
      <c r="C63" s="53" t="s">
        <v>191</v>
      </c>
      <c r="D63" s="52">
        <v>97612.49</v>
      </c>
    </row>
    <row r="64" spans="1:4">
      <c r="A64" s="46"/>
      <c r="B64" s="44"/>
      <c r="C64" s="53" t="s">
        <v>263</v>
      </c>
      <c r="D64" s="52">
        <v>80</v>
      </c>
    </row>
    <row r="65" spans="1:4">
      <c r="A65" s="46"/>
      <c r="B65" s="44"/>
      <c r="C65" s="53" t="s">
        <v>264</v>
      </c>
      <c r="D65" s="52">
        <v>80</v>
      </c>
    </row>
    <row r="66" spans="1:4" ht="24">
      <c r="A66" s="46"/>
      <c r="B66" s="44"/>
      <c r="C66" s="53" t="s">
        <v>265</v>
      </c>
      <c r="D66" s="52">
        <v>94900</v>
      </c>
    </row>
    <row r="67" spans="1:4">
      <c r="A67" s="46"/>
      <c r="B67" s="44"/>
      <c r="C67" s="53" t="s">
        <v>266</v>
      </c>
      <c r="D67" s="52">
        <v>65950</v>
      </c>
    </row>
    <row r="68" spans="1:4">
      <c r="A68" s="46"/>
      <c r="B68" s="44"/>
      <c r="C68" s="53" t="s">
        <v>267</v>
      </c>
      <c r="D68" s="52">
        <v>2033</v>
      </c>
    </row>
    <row r="69" spans="1:4">
      <c r="A69" s="46"/>
      <c r="B69" s="44"/>
      <c r="C69" s="53" t="s">
        <v>268</v>
      </c>
      <c r="D69" s="52">
        <v>26917</v>
      </c>
    </row>
    <row r="70" spans="1:4">
      <c r="A70" s="46"/>
      <c r="B70" s="44"/>
      <c r="C70" s="53" t="s">
        <v>269</v>
      </c>
      <c r="D70" s="52">
        <v>2542.1999999999998</v>
      </c>
    </row>
    <row r="71" spans="1:4">
      <c r="A71" s="46"/>
      <c r="B71" s="44"/>
      <c r="C71" s="53" t="s">
        <v>270</v>
      </c>
      <c r="D71" s="52">
        <v>2542.1999999999998</v>
      </c>
    </row>
    <row r="72" spans="1:4">
      <c r="A72" s="46"/>
      <c r="B72" s="44"/>
      <c r="C72" s="53" t="s">
        <v>271</v>
      </c>
      <c r="D72" s="52">
        <v>75.286199999999994</v>
      </c>
    </row>
    <row r="73" spans="1:4">
      <c r="A73" s="46"/>
      <c r="B73" s="44"/>
      <c r="C73" s="53" t="s">
        <v>272</v>
      </c>
      <c r="D73" s="52">
        <v>75.286199999999994</v>
      </c>
    </row>
    <row r="74" spans="1:4">
      <c r="A74" s="46"/>
      <c r="B74" s="44"/>
      <c r="C74" s="53" t="s">
        <v>273</v>
      </c>
      <c r="D74" s="52">
        <v>15</v>
      </c>
    </row>
    <row r="75" spans="1:4">
      <c r="A75" s="46"/>
      <c r="B75" s="44"/>
      <c r="C75" s="53" t="s">
        <v>274</v>
      </c>
      <c r="D75" s="52">
        <v>15</v>
      </c>
    </row>
    <row r="76" spans="1:4">
      <c r="A76" s="46"/>
      <c r="B76" s="44"/>
      <c r="C76" s="53" t="s">
        <v>201</v>
      </c>
      <c r="D76" s="52">
        <v>898.35</v>
      </c>
    </row>
    <row r="77" spans="1:4">
      <c r="A77" s="46"/>
      <c r="B77" s="44"/>
      <c r="C77" s="53" t="s">
        <v>275</v>
      </c>
      <c r="D77" s="52">
        <v>473.78</v>
      </c>
    </row>
    <row r="78" spans="1:4">
      <c r="A78" s="46"/>
      <c r="B78" s="44"/>
      <c r="C78" s="55" t="s">
        <v>276</v>
      </c>
      <c r="D78" s="52">
        <v>338.41</v>
      </c>
    </row>
    <row r="79" spans="1:4">
      <c r="A79" s="46"/>
      <c r="B79" s="44"/>
      <c r="C79" s="53" t="s">
        <v>277</v>
      </c>
      <c r="D79" s="52">
        <v>135.37</v>
      </c>
    </row>
    <row r="80" spans="1:4">
      <c r="A80" s="46"/>
      <c r="B80" s="44"/>
      <c r="C80" s="53" t="s">
        <v>279</v>
      </c>
      <c r="D80" s="52">
        <v>27.55</v>
      </c>
    </row>
    <row r="81" spans="1:4">
      <c r="A81" s="46"/>
      <c r="B81" s="44"/>
      <c r="C81" s="53" t="s">
        <v>278</v>
      </c>
      <c r="D81" s="52">
        <v>27.55</v>
      </c>
    </row>
    <row r="82" spans="1:4">
      <c r="A82" s="46"/>
      <c r="B82" s="44"/>
      <c r="C82" s="53" t="s">
        <v>280</v>
      </c>
      <c r="D82" s="52">
        <v>56.2</v>
      </c>
    </row>
    <row r="83" spans="1:4">
      <c r="A83" s="46"/>
      <c r="B83" s="44"/>
      <c r="C83" s="55" t="s">
        <v>281</v>
      </c>
      <c r="D83" s="52">
        <v>56.2</v>
      </c>
    </row>
    <row r="84" spans="1:4">
      <c r="A84" s="46"/>
      <c r="B84" s="44"/>
      <c r="C84" s="53" t="s">
        <v>282</v>
      </c>
      <c r="D84" s="52">
        <v>340.82</v>
      </c>
    </row>
    <row r="85" spans="1:4">
      <c r="A85" s="46"/>
      <c r="B85" s="44"/>
      <c r="C85" s="53" t="s">
        <v>283</v>
      </c>
      <c r="D85" s="52">
        <v>338.82</v>
      </c>
    </row>
    <row r="86" spans="1:4">
      <c r="A86" s="46"/>
      <c r="B86" s="44"/>
      <c r="C86" s="53" t="s">
        <v>284</v>
      </c>
      <c r="D86" s="52">
        <v>2</v>
      </c>
    </row>
    <row r="87" spans="1:4">
      <c r="A87" s="46"/>
      <c r="B87" s="44"/>
      <c r="C87" s="53" t="s">
        <v>211</v>
      </c>
      <c r="D87" s="52">
        <v>47.2</v>
      </c>
    </row>
    <row r="88" spans="1:4">
      <c r="A88" s="46"/>
      <c r="B88" s="44"/>
      <c r="C88" s="53" t="s">
        <v>285</v>
      </c>
      <c r="D88" s="52">
        <v>47.2</v>
      </c>
    </row>
    <row r="89" spans="1:4">
      <c r="A89" s="46"/>
      <c r="B89" s="44"/>
      <c r="C89" s="53" t="s">
        <v>286</v>
      </c>
      <c r="D89" s="52">
        <v>47.2</v>
      </c>
    </row>
    <row r="90" spans="1:4">
      <c r="A90" s="46"/>
      <c r="B90" s="44"/>
      <c r="C90" s="53" t="s">
        <v>214</v>
      </c>
      <c r="D90" s="52">
        <v>59</v>
      </c>
    </row>
    <row r="91" spans="1:4">
      <c r="A91" s="46"/>
      <c r="B91" s="44"/>
      <c r="C91" s="53" t="s">
        <v>287</v>
      </c>
      <c r="D91" s="52">
        <v>59</v>
      </c>
    </row>
    <row r="92" spans="1:4">
      <c r="A92" s="46"/>
      <c r="B92" s="44"/>
      <c r="C92" s="53" t="s">
        <v>288</v>
      </c>
      <c r="D92" s="52">
        <v>59</v>
      </c>
    </row>
    <row r="93" spans="1:4">
      <c r="A93" s="46"/>
      <c r="B93" s="44"/>
      <c r="C93" s="53" t="s">
        <v>216</v>
      </c>
      <c r="D93" s="52">
        <v>635.76</v>
      </c>
    </row>
    <row r="94" spans="1:4">
      <c r="A94" s="46"/>
      <c r="B94" s="44"/>
      <c r="C94" s="53" t="s">
        <v>289</v>
      </c>
      <c r="D94" s="52">
        <v>181.29</v>
      </c>
    </row>
    <row r="95" spans="1:4">
      <c r="A95" s="46"/>
      <c r="B95" s="44"/>
      <c r="C95" s="53" t="s">
        <v>290</v>
      </c>
      <c r="D95" s="52">
        <v>181.29</v>
      </c>
    </row>
    <row r="96" spans="1:4">
      <c r="A96" s="46"/>
      <c r="B96" s="44"/>
      <c r="C96" s="53" t="s">
        <v>291</v>
      </c>
      <c r="D96" s="52">
        <v>454.47</v>
      </c>
    </row>
    <row r="97" spans="1:4">
      <c r="A97" s="46"/>
      <c r="B97" s="44"/>
      <c r="C97" s="53" t="s">
        <v>292</v>
      </c>
      <c r="D97" s="52">
        <v>454.47</v>
      </c>
    </row>
    <row r="98" spans="1:4">
      <c r="A98" s="46"/>
      <c r="B98" s="44"/>
      <c r="C98" s="13"/>
      <c r="D98" s="12"/>
    </row>
    <row r="99" spans="1:4">
      <c r="A99" s="10" t="s">
        <v>15</v>
      </c>
      <c r="B99" s="44">
        <v>143203.51</v>
      </c>
      <c r="C99" s="10" t="s">
        <v>16</v>
      </c>
      <c r="D99" s="44">
        <v>106339.61</v>
      </c>
    </row>
    <row r="100" spans="1:4">
      <c r="A100" s="11" t="s">
        <v>17</v>
      </c>
      <c r="B100" s="44"/>
      <c r="C100" s="11" t="s">
        <v>18</v>
      </c>
      <c r="D100" s="12"/>
    </row>
    <row r="101" spans="1:4">
      <c r="A101" s="11" t="s">
        <v>19</v>
      </c>
      <c r="B101" s="44"/>
      <c r="C101" s="11" t="s">
        <v>20</v>
      </c>
      <c r="D101" s="12"/>
    </row>
    <row r="102" spans="1:4">
      <c r="A102" s="11" t="s">
        <v>21</v>
      </c>
      <c r="B102" s="44"/>
      <c r="C102" s="14"/>
      <c r="D102" s="12"/>
    </row>
    <row r="103" spans="1:4">
      <c r="A103" s="11" t="s">
        <v>22</v>
      </c>
      <c r="B103" s="44">
        <v>1709</v>
      </c>
      <c r="C103" s="11" t="s">
        <v>23</v>
      </c>
      <c r="D103" s="12">
        <v>38572.9</v>
      </c>
    </row>
    <row r="104" spans="1:4">
      <c r="A104" s="15" t="s">
        <v>222</v>
      </c>
      <c r="B104" s="44">
        <v>1709</v>
      </c>
      <c r="C104" s="14"/>
      <c r="D104" s="12"/>
    </row>
    <row r="105" spans="1:4">
      <c r="A105" s="15" t="s">
        <v>24</v>
      </c>
      <c r="B105" s="44"/>
      <c r="C105" s="14"/>
      <c r="D105" s="12"/>
    </row>
    <row r="106" spans="1:4">
      <c r="A106" s="15" t="s">
        <v>25</v>
      </c>
      <c r="B106" s="44"/>
      <c r="C106" s="14"/>
      <c r="D106" s="12"/>
    </row>
    <row r="107" spans="1:4">
      <c r="A107" s="10" t="s">
        <v>26</v>
      </c>
      <c r="B107" s="44">
        <v>144912.51</v>
      </c>
      <c r="C107" s="10" t="s">
        <v>27</v>
      </c>
      <c r="D107" s="44">
        <v>144912.51</v>
      </c>
    </row>
    <row r="110" spans="1:4">
      <c r="B110" s="51"/>
    </row>
  </sheetData>
  <mergeCells count="7">
    <mergeCell ref="A5:B6"/>
    <mergeCell ref="C5:D6"/>
    <mergeCell ref="A1:A2"/>
    <mergeCell ref="B1:B2"/>
    <mergeCell ref="C1:C2"/>
    <mergeCell ref="D1:D2"/>
    <mergeCell ref="A3:D3"/>
  </mergeCells>
  <phoneticPr fontId="10" type="noConversion"/>
  <pageMargins left="0.83" right="0.44" top="0.42" bottom="0.75" header="0.1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8"/>
  <sheetViews>
    <sheetView workbookViewId="0">
      <selection activeCell="A18" sqref="A18"/>
    </sheetView>
  </sheetViews>
  <sheetFormatPr defaultRowHeight="14"/>
  <cols>
    <col min="1" max="1" width="34.08984375" customWidth="1"/>
    <col min="2" max="2" width="27.90625" customWidth="1"/>
    <col min="3" max="3" width="30.6328125" customWidth="1"/>
    <col min="4" max="4" width="32.6328125" customWidth="1"/>
  </cols>
  <sheetData>
    <row r="1" spans="1:4">
      <c r="A1" s="1"/>
      <c r="B1" s="1"/>
      <c r="C1" s="1"/>
      <c r="D1" s="2" t="s">
        <v>28</v>
      </c>
    </row>
    <row r="2" spans="1:4">
      <c r="A2" s="1"/>
      <c r="B2" s="1"/>
      <c r="C2" s="1"/>
      <c r="D2" s="1"/>
    </row>
    <row r="3" spans="1:4" ht="27.5">
      <c r="A3" s="78" t="s">
        <v>134</v>
      </c>
      <c r="B3" s="78"/>
      <c r="C3" s="78"/>
      <c r="D3" s="78"/>
    </row>
    <row r="4" spans="1:4">
      <c r="A4" s="4" t="s">
        <v>393</v>
      </c>
      <c r="B4" s="1"/>
      <c r="C4" s="1"/>
      <c r="D4" s="49" t="s">
        <v>221</v>
      </c>
    </row>
    <row r="5" spans="1:4">
      <c r="A5" s="14" t="s">
        <v>29</v>
      </c>
      <c r="B5" s="14"/>
      <c r="C5" s="75" t="s">
        <v>4</v>
      </c>
      <c r="D5" s="75"/>
    </row>
    <row r="6" spans="1:4">
      <c r="A6" s="10" t="s">
        <v>30</v>
      </c>
      <c r="B6" s="10" t="s">
        <v>6</v>
      </c>
      <c r="C6" s="10" t="s">
        <v>7</v>
      </c>
      <c r="D6" s="10" t="s">
        <v>6</v>
      </c>
    </row>
    <row r="7" spans="1:4">
      <c r="A7" s="11" t="s">
        <v>31</v>
      </c>
      <c r="B7" s="44"/>
      <c r="C7" s="53" t="s">
        <v>140</v>
      </c>
      <c r="D7" s="52">
        <v>5657.89</v>
      </c>
    </row>
    <row r="8" spans="1:4">
      <c r="A8" s="11" t="s">
        <v>9</v>
      </c>
      <c r="B8" s="44">
        <v>7330.51</v>
      </c>
      <c r="C8" s="53" t="s">
        <v>141</v>
      </c>
      <c r="D8" s="52">
        <v>16</v>
      </c>
    </row>
    <row r="9" spans="1:4">
      <c r="A9" s="11" t="s">
        <v>10</v>
      </c>
      <c r="B9" s="44">
        <v>133473</v>
      </c>
      <c r="C9" s="53" t="s">
        <v>223</v>
      </c>
      <c r="D9" s="52">
        <v>16</v>
      </c>
    </row>
    <row r="10" spans="1:4">
      <c r="A10" s="50"/>
      <c r="B10" s="44"/>
      <c r="C10" s="53" t="s">
        <v>143</v>
      </c>
      <c r="D10" s="52">
        <v>80</v>
      </c>
    </row>
    <row r="11" spans="1:4">
      <c r="A11" s="47"/>
      <c r="B11" s="44"/>
      <c r="C11" s="53" t="s">
        <v>224</v>
      </c>
      <c r="D11" s="52">
        <v>80</v>
      </c>
    </row>
    <row r="12" spans="1:4">
      <c r="A12" s="14"/>
      <c r="B12" s="12"/>
      <c r="C12" s="53" t="s">
        <v>145</v>
      </c>
      <c r="D12" s="52">
        <v>10</v>
      </c>
    </row>
    <row r="13" spans="1:4">
      <c r="A13" s="14"/>
      <c r="B13" s="12"/>
      <c r="C13" s="53" t="s">
        <v>225</v>
      </c>
      <c r="D13" s="52">
        <v>10</v>
      </c>
    </row>
    <row r="14" spans="1:4">
      <c r="A14" s="14"/>
      <c r="B14" s="12"/>
      <c r="C14" s="53" t="s">
        <v>147</v>
      </c>
      <c r="D14" s="52">
        <v>60</v>
      </c>
    </row>
    <row r="15" spans="1:4">
      <c r="A15" s="14"/>
      <c r="B15" s="12"/>
      <c r="C15" s="53" t="s">
        <v>226</v>
      </c>
      <c r="D15" s="52">
        <v>60</v>
      </c>
    </row>
    <row r="16" spans="1:4">
      <c r="A16" s="11"/>
      <c r="B16" s="12"/>
      <c r="C16" s="53" t="s">
        <v>148</v>
      </c>
      <c r="D16" s="52">
        <v>5</v>
      </c>
    </row>
    <row r="17" spans="1:4">
      <c r="A17" s="11"/>
      <c r="B17" s="12"/>
      <c r="C17" s="53" t="s">
        <v>227</v>
      </c>
      <c r="D17" s="52">
        <v>5</v>
      </c>
    </row>
    <row r="18" spans="1:4">
      <c r="A18" s="14"/>
      <c r="B18" s="12"/>
      <c r="C18" s="53" t="s">
        <v>150</v>
      </c>
      <c r="D18" s="52">
        <v>194.18</v>
      </c>
    </row>
    <row r="19" spans="1:4">
      <c r="A19" s="14"/>
      <c r="B19" s="12"/>
      <c r="C19" s="53" t="s">
        <v>228</v>
      </c>
      <c r="D19" s="52">
        <v>194.18</v>
      </c>
    </row>
    <row r="20" spans="1:4">
      <c r="A20" s="14"/>
      <c r="B20" s="12"/>
      <c r="C20" s="53" t="s">
        <v>152</v>
      </c>
      <c r="D20" s="52">
        <v>21</v>
      </c>
    </row>
    <row r="21" spans="1:4">
      <c r="A21" s="45"/>
      <c r="B21" s="12"/>
      <c r="C21" s="53" t="s">
        <v>229</v>
      </c>
      <c r="D21" s="52">
        <v>21</v>
      </c>
    </row>
    <row r="22" spans="1:4">
      <c r="A22" s="45"/>
      <c r="B22" s="12"/>
      <c r="C22" s="53" t="s">
        <v>154</v>
      </c>
      <c r="D22" s="52">
        <v>5122.09</v>
      </c>
    </row>
    <row r="23" spans="1:4">
      <c r="A23" s="45"/>
      <c r="B23" s="12"/>
      <c r="C23" s="53" t="s">
        <v>230</v>
      </c>
      <c r="D23" s="52">
        <v>4464.21</v>
      </c>
    </row>
    <row r="24" spans="1:4">
      <c r="A24" s="45"/>
      <c r="B24" s="12"/>
      <c r="C24" s="53" t="s">
        <v>231</v>
      </c>
      <c r="D24" s="52">
        <v>343.46</v>
      </c>
    </row>
    <row r="25" spans="1:4">
      <c r="A25" s="45"/>
      <c r="B25" s="12"/>
      <c r="C25" s="53" t="s">
        <v>232</v>
      </c>
      <c r="D25" s="52">
        <v>97</v>
      </c>
    </row>
    <row r="26" spans="1:4">
      <c r="A26" s="45"/>
      <c r="B26" s="12"/>
      <c r="C26" s="53" t="s">
        <v>233</v>
      </c>
      <c r="D26" s="52">
        <v>33.423200000000001</v>
      </c>
    </row>
    <row r="27" spans="1:4" ht="24">
      <c r="A27" s="45"/>
      <c r="B27" s="12"/>
      <c r="C27" s="53" t="s">
        <v>234</v>
      </c>
      <c r="D27" s="52">
        <v>184</v>
      </c>
    </row>
    <row r="28" spans="1:4">
      <c r="A28" s="45"/>
      <c r="B28" s="12"/>
      <c r="C28" s="53" t="s">
        <v>160</v>
      </c>
      <c r="D28" s="52">
        <v>149.62</v>
      </c>
    </row>
    <row r="29" spans="1:4">
      <c r="A29" s="45"/>
      <c r="B29" s="12"/>
      <c r="C29" s="53" t="s">
        <v>238</v>
      </c>
      <c r="D29" s="52">
        <v>41.8</v>
      </c>
    </row>
    <row r="30" spans="1:4">
      <c r="A30" s="45"/>
      <c r="B30" s="12"/>
      <c r="C30" s="53" t="s">
        <v>239</v>
      </c>
      <c r="D30" s="52">
        <v>107.82</v>
      </c>
    </row>
    <row r="31" spans="1:4">
      <c r="A31" s="45"/>
      <c r="B31" s="12"/>
      <c r="C31" s="53" t="s">
        <v>163</v>
      </c>
      <c r="D31" s="52">
        <v>20</v>
      </c>
    </row>
    <row r="32" spans="1:4">
      <c r="A32" s="45"/>
      <c r="B32" s="12"/>
      <c r="C32" s="53" t="s">
        <v>240</v>
      </c>
      <c r="D32" s="52">
        <v>20</v>
      </c>
    </row>
    <row r="33" spans="1:4">
      <c r="A33" s="45"/>
      <c r="B33" s="12"/>
      <c r="C33" s="53" t="s">
        <v>241</v>
      </c>
      <c r="D33" s="52">
        <v>20</v>
      </c>
    </row>
    <row r="34" spans="1:4">
      <c r="A34" s="45"/>
      <c r="B34" s="12"/>
      <c r="C34" s="53" t="s">
        <v>165</v>
      </c>
      <c r="D34" s="52">
        <v>35.257599999999996</v>
      </c>
    </row>
    <row r="35" spans="1:4">
      <c r="A35" s="45"/>
      <c r="B35" s="12"/>
      <c r="C35" s="53" t="s">
        <v>254</v>
      </c>
      <c r="D35" s="52">
        <v>15.807600000000001</v>
      </c>
    </row>
    <row r="36" spans="1:4">
      <c r="A36" s="45"/>
      <c r="B36" s="12"/>
      <c r="C36" s="53" t="s">
        <v>242</v>
      </c>
      <c r="D36" s="52">
        <v>15.807600000000001</v>
      </c>
    </row>
    <row r="37" spans="1:4">
      <c r="A37" s="45"/>
      <c r="B37" s="12"/>
      <c r="C37" s="53" t="s">
        <v>253</v>
      </c>
      <c r="D37" s="52">
        <v>19.45</v>
      </c>
    </row>
    <row r="38" spans="1:4">
      <c r="A38" s="45"/>
      <c r="B38" s="12"/>
      <c r="C38" s="53" t="s">
        <v>243</v>
      </c>
      <c r="D38" s="52">
        <v>19.45</v>
      </c>
    </row>
    <row r="39" spans="1:4">
      <c r="A39" s="45"/>
      <c r="B39" s="12"/>
      <c r="C39" s="53" t="s">
        <v>170</v>
      </c>
      <c r="D39" s="52">
        <v>760.5</v>
      </c>
    </row>
    <row r="40" spans="1:4">
      <c r="A40" s="45"/>
      <c r="B40" s="12"/>
      <c r="C40" s="53" t="s">
        <v>171</v>
      </c>
      <c r="D40" s="52">
        <v>61.25</v>
      </c>
    </row>
    <row r="41" spans="1:4" ht="24">
      <c r="A41" s="45"/>
      <c r="B41" s="12"/>
      <c r="C41" s="53" t="s">
        <v>244</v>
      </c>
      <c r="D41" s="52">
        <v>61.25</v>
      </c>
    </row>
    <row r="42" spans="1:4">
      <c r="A42" s="45"/>
      <c r="B42" s="12"/>
      <c r="C42" s="53" t="s">
        <v>173</v>
      </c>
      <c r="D42" s="52">
        <v>119.2</v>
      </c>
    </row>
    <row r="43" spans="1:4">
      <c r="A43" s="45"/>
      <c r="B43" s="12"/>
      <c r="C43" s="53" t="s">
        <v>174</v>
      </c>
      <c r="D43" s="52">
        <v>119.2</v>
      </c>
    </row>
    <row r="44" spans="1:4">
      <c r="A44" s="45"/>
      <c r="B44" s="12"/>
      <c r="C44" s="53" t="s">
        <v>245</v>
      </c>
      <c r="D44" s="52">
        <v>50.55</v>
      </c>
    </row>
    <row r="45" spans="1:4">
      <c r="A45" s="45"/>
      <c r="B45" s="12"/>
      <c r="C45" s="53" t="s">
        <v>246</v>
      </c>
      <c r="D45" s="52">
        <v>50.55</v>
      </c>
    </row>
    <row r="46" spans="1:4">
      <c r="A46" s="45"/>
      <c r="B46" s="12"/>
      <c r="C46" s="53" t="s">
        <v>247</v>
      </c>
      <c r="D46" s="52">
        <v>521.5</v>
      </c>
    </row>
    <row r="47" spans="1:4" ht="24">
      <c r="A47" s="45"/>
      <c r="B47" s="12"/>
      <c r="C47" s="53" t="s">
        <v>248</v>
      </c>
      <c r="D47" s="52">
        <v>521.5</v>
      </c>
    </row>
    <row r="48" spans="1:4">
      <c r="A48" s="45"/>
      <c r="B48" s="12"/>
      <c r="C48" s="53" t="s">
        <v>249</v>
      </c>
      <c r="D48" s="52">
        <v>8</v>
      </c>
    </row>
    <row r="49" spans="1:4">
      <c r="A49" s="45"/>
      <c r="B49" s="12"/>
      <c r="C49" s="53" t="s">
        <v>250</v>
      </c>
      <c r="D49" s="52">
        <v>8</v>
      </c>
    </row>
    <row r="50" spans="1:4">
      <c r="A50" s="45"/>
      <c r="B50" s="12"/>
      <c r="C50" s="53" t="s">
        <v>252</v>
      </c>
      <c r="D50" s="52">
        <v>150</v>
      </c>
    </row>
    <row r="51" spans="1:4">
      <c r="A51" s="45"/>
      <c r="B51" s="12"/>
      <c r="C51" s="53" t="s">
        <v>251</v>
      </c>
      <c r="D51" s="52">
        <v>150</v>
      </c>
    </row>
    <row r="52" spans="1:4">
      <c r="A52" s="45"/>
      <c r="B52" s="12"/>
      <c r="C52" s="53" t="s">
        <v>182</v>
      </c>
      <c r="D52" s="52">
        <v>179.82</v>
      </c>
    </row>
    <row r="53" spans="1:4">
      <c r="A53" s="45"/>
      <c r="B53" s="12"/>
      <c r="C53" s="53" t="s">
        <v>255</v>
      </c>
      <c r="D53" s="52">
        <v>179.82</v>
      </c>
    </row>
    <row r="54" spans="1:4">
      <c r="A54" s="45"/>
      <c r="B54" s="12"/>
      <c r="C54" s="53" t="s">
        <v>256</v>
      </c>
      <c r="D54" s="52">
        <v>179.82</v>
      </c>
    </row>
    <row r="55" spans="1:4">
      <c r="A55" s="45"/>
      <c r="B55" s="12"/>
      <c r="C55" s="53" t="s">
        <v>184</v>
      </c>
      <c r="D55" s="52">
        <v>283.35000000000002</v>
      </c>
    </row>
    <row r="56" spans="1:4">
      <c r="A56" s="45"/>
      <c r="B56" s="12"/>
      <c r="C56" s="53" t="s">
        <v>257</v>
      </c>
      <c r="D56" s="52">
        <v>136</v>
      </c>
    </row>
    <row r="57" spans="1:4">
      <c r="A57" s="45"/>
      <c r="B57" s="12"/>
      <c r="C57" s="53" t="s">
        <v>258</v>
      </c>
      <c r="D57" s="52">
        <v>136</v>
      </c>
    </row>
    <row r="58" spans="1:4">
      <c r="A58" s="45"/>
      <c r="B58" s="12"/>
      <c r="C58" s="53" t="s">
        <v>259</v>
      </c>
      <c r="D58" s="52">
        <v>20</v>
      </c>
    </row>
    <row r="59" spans="1:4">
      <c r="A59" s="45"/>
      <c r="B59" s="12"/>
      <c r="C59" s="53" t="s">
        <v>260</v>
      </c>
      <c r="D59" s="52">
        <v>20</v>
      </c>
    </row>
    <row r="60" spans="1:4">
      <c r="A60" s="45"/>
      <c r="B60" s="12"/>
      <c r="C60" s="53" t="s">
        <v>261</v>
      </c>
      <c r="D60" s="52">
        <v>127.35</v>
      </c>
    </row>
    <row r="61" spans="1:4">
      <c r="A61" s="45"/>
      <c r="B61" s="12"/>
      <c r="C61" s="53" t="s">
        <v>262</v>
      </c>
      <c r="D61" s="52">
        <v>127.35</v>
      </c>
    </row>
    <row r="62" spans="1:4">
      <c r="A62" s="45"/>
      <c r="B62" s="12"/>
      <c r="C62" s="53" t="s">
        <v>191</v>
      </c>
      <c r="D62" s="52">
        <v>97612.49</v>
      </c>
    </row>
    <row r="63" spans="1:4">
      <c r="A63" s="45"/>
      <c r="B63" s="12"/>
      <c r="C63" s="53" t="s">
        <v>263</v>
      </c>
      <c r="D63" s="52">
        <v>80</v>
      </c>
    </row>
    <row r="64" spans="1:4">
      <c r="A64" s="45"/>
      <c r="B64" s="12"/>
      <c r="C64" s="53" t="s">
        <v>264</v>
      </c>
      <c r="D64" s="52">
        <v>80</v>
      </c>
    </row>
    <row r="65" spans="1:4" ht="24">
      <c r="A65" s="45"/>
      <c r="B65" s="12"/>
      <c r="C65" s="53" t="s">
        <v>265</v>
      </c>
      <c r="D65" s="52">
        <v>94900</v>
      </c>
    </row>
    <row r="66" spans="1:4">
      <c r="A66" s="45"/>
      <c r="B66" s="12"/>
      <c r="C66" s="53" t="s">
        <v>266</v>
      </c>
      <c r="D66" s="52">
        <v>65950</v>
      </c>
    </row>
    <row r="67" spans="1:4">
      <c r="A67" s="45"/>
      <c r="B67" s="12"/>
      <c r="C67" s="53" t="s">
        <v>267</v>
      </c>
      <c r="D67" s="52">
        <v>2033</v>
      </c>
    </row>
    <row r="68" spans="1:4">
      <c r="A68" s="45"/>
      <c r="B68" s="12"/>
      <c r="C68" s="53" t="s">
        <v>268</v>
      </c>
      <c r="D68" s="52">
        <v>26917</v>
      </c>
    </row>
    <row r="69" spans="1:4">
      <c r="A69" s="45"/>
      <c r="B69" s="12"/>
      <c r="C69" s="53" t="s">
        <v>269</v>
      </c>
      <c r="D69" s="52">
        <v>2542.1999999999998</v>
      </c>
    </row>
    <row r="70" spans="1:4">
      <c r="A70" s="45"/>
      <c r="B70" s="12"/>
      <c r="C70" s="53" t="s">
        <v>270</v>
      </c>
      <c r="D70" s="52">
        <v>2542.1999999999998</v>
      </c>
    </row>
    <row r="71" spans="1:4">
      <c r="A71" s="45"/>
      <c r="B71" s="12"/>
      <c r="C71" s="53" t="s">
        <v>271</v>
      </c>
      <c r="D71" s="52">
        <v>75.286199999999994</v>
      </c>
    </row>
    <row r="72" spans="1:4">
      <c r="A72" s="45"/>
      <c r="B72" s="12"/>
      <c r="C72" s="53" t="s">
        <v>272</v>
      </c>
      <c r="D72" s="52">
        <v>75.286199999999994</v>
      </c>
    </row>
    <row r="73" spans="1:4">
      <c r="A73" s="45"/>
      <c r="B73" s="12"/>
      <c r="C73" s="53" t="s">
        <v>273</v>
      </c>
      <c r="D73" s="52">
        <v>15</v>
      </c>
    </row>
    <row r="74" spans="1:4">
      <c r="A74" s="45"/>
      <c r="B74" s="12"/>
      <c r="C74" s="53" t="s">
        <v>274</v>
      </c>
      <c r="D74" s="52">
        <v>15</v>
      </c>
    </row>
    <row r="75" spans="1:4">
      <c r="A75" s="45"/>
      <c r="B75" s="12"/>
      <c r="C75" s="53" t="s">
        <v>201</v>
      </c>
      <c r="D75" s="52">
        <v>898.35</v>
      </c>
    </row>
    <row r="76" spans="1:4">
      <c r="A76" s="45"/>
      <c r="B76" s="12"/>
      <c r="C76" s="53" t="s">
        <v>275</v>
      </c>
      <c r="D76" s="52">
        <v>473.78</v>
      </c>
    </row>
    <row r="77" spans="1:4" ht="19">
      <c r="A77" s="45"/>
      <c r="B77" s="12"/>
      <c r="C77" s="55" t="s">
        <v>276</v>
      </c>
      <c r="D77" s="52">
        <v>338.41</v>
      </c>
    </row>
    <row r="78" spans="1:4" ht="24">
      <c r="A78" s="45"/>
      <c r="B78" s="12"/>
      <c r="C78" s="53" t="s">
        <v>277</v>
      </c>
      <c r="D78" s="52">
        <v>135.37</v>
      </c>
    </row>
    <row r="79" spans="1:4">
      <c r="A79" s="45"/>
      <c r="B79" s="12"/>
      <c r="C79" s="53" t="s">
        <v>279</v>
      </c>
      <c r="D79" s="52">
        <v>27.55</v>
      </c>
    </row>
    <row r="80" spans="1:4">
      <c r="A80" s="45"/>
      <c r="B80" s="12"/>
      <c r="C80" s="53" t="s">
        <v>278</v>
      </c>
      <c r="D80" s="52">
        <v>27.55</v>
      </c>
    </row>
    <row r="81" spans="1:4">
      <c r="A81" s="45"/>
      <c r="B81" s="12"/>
      <c r="C81" s="53" t="s">
        <v>280</v>
      </c>
      <c r="D81" s="52">
        <v>56.2</v>
      </c>
    </row>
    <row r="82" spans="1:4" ht="19">
      <c r="A82" s="45"/>
      <c r="B82" s="12"/>
      <c r="C82" s="55" t="s">
        <v>281</v>
      </c>
      <c r="D82" s="52">
        <v>56.2</v>
      </c>
    </row>
    <row r="83" spans="1:4">
      <c r="A83" s="45"/>
      <c r="B83" s="12"/>
      <c r="C83" s="53" t="s">
        <v>282</v>
      </c>
      <c r="D83" s="52">
        <v>340.82</v>
      </c>
    </row>
    <row r="84" spans="1:4">
      <c r="A84" s="45"/>
      <c r="B84" s="12"/>
      <c r="C84" s="53" t="s">
        <v>283</v>
      </c>
      <c r="D84" s="52">
        <v>338.82</v>
      </c>
    </row>
    <row r="85" spans="1:4">
      <c r="A85" s="45"/>
      <c r="B85" s="12"/>
      <c r="C85" s="53" t="s">
        <v>284</v>
      </c>
      <c r="D85" s="52">
        <v>2</v>
      </c>
    </row>
    <row r="86" spans="1:4">
      <c r="A86" s="45"/>
      <c r="B86" s="12"/>
      <c r="C86" s="53" t="s">
        <v>211</v>
      </c>
      <c r="D86" s="52">
        <v>47.2</v>
      </c>
    </row>
    <row r="87" spans="1:4">
      <c r="A87" s="45"/>
      <c r="B87" s="12"/>
      <c r="C87" s="53" t="s">
        <v>285</v>
      </c>
      <c r="D87" s="52">
        <v>47.2</v>
      </c>
    </row>
    <row r="88" spans="1:4" ht="24">
      <c r="A88" s="45"/>
      <c r="B88" s="12"/>
      <c r="C88" s="53" t="s">
        <v>286</v>
      </c>
      <c r="D88" s="52">
        <v>47.2</v>
      </c>
    </row>
    <row r="89" spans="1:4">
      <c r="A89" s="45"/>
      <c r="B89" s="12"/>
      <c r="C89" s="53" t="s">
        <v>214</v>
      </c>
      <c r="D89" s="52">
        <v>59</v>
      </c>
    </row>
    <row r="90" spans="1:4">
      <c r="A90" s="45"/>
      <c r="B90" s="12"/>
      <c r="C90" s="53" t="s">
        <v>287</v>
      </c>
      <c r="D90" s="52">
        <v>59</v>
      </c>
    </row>
    <row r="91" spans="1:4">
      <c r="A91" s="45"/>
      <c r="B91" s="12"/>
      <c r="C91" s="53" t="s">
        <v>288</v>
      </c>
      <c r="D91" s="52">
        <v>59</v>
      </c>
    </row>
    <row r="92" spans="1:4">
      <c r="A92" s="45"/>
      <c r="B92" s="12"/>
      <c r="C92" s="53" t="s">
        <v>216</v>
      </c>
      <c r="D92" s="52">
        <v>635.76</v>
      </c>
    </row>
    <row r="93" spans="1:4">
      <c r="A93" s="45"/>
      <c r="B93" s="12"/>
      <c r="C93" s="53" t="s">
        <v>289</v>
      </c>
      <c r="D93" s="52">
        <v>181.29</v>
      </c>
    </row>
    <row r="94" spans="1:4">
      <c r="A94" s="45"/>
      <c r="B94" s="12"/>
      <c r="C94" s="53" t="s">
        <v>290</v>
      </c>
      <c r="D94" s="52">
        <v>181.29</v>
      </c>
    </row>
    <row r="95" spans="1:4">
      <c r="A95" s="14"/>
      <c r="B95" s="12"/>
      <c r="C95" s="53" t="s">
        <v>291</v>
      </c>
      <c r="D95" s="52">
        <v>454.47</v>
      </c>
    </row>
    <row r="96" spans="1:4">
      <c r="A96" s="11"/>
      <c r="B96" s="12"/>
      <c r="C96" s="53" t="s">
        <v>292</v>
      </c>
      <c r="D96" s="52">
        <v>454.47</v>
      </c>
    </row>
    <row r="97" spans="1:4">
      <c r="A97" s="11"/>
      <c r="B97" s="12"/>
      <c r="C97" s="13"/>
      <c r="D97" s="12"/>
    </row>
    <row r="98" spans="1:4">
      <c r="A98" s="10" t="s">
        <v>32</v>
      </c>
      <c r="B98" s="44">
        <v>140803.51</v>
      </c>
      <c r="C98" s="16" t="s">
        <v>33</v>
      </c>
      <c r="D98" s="44">
        <v>106339.61</v>
      </c>
    </row>
  </sheetData>
  <mergeCells count="2">
    <mergeCell ref="A3:D3"/>
    <mergeCell ref="C5:D5"/>
  </mergeCells>
  <phoneticPr fontId="10" type="noConversion"/>
  <pageMargins left="1.07" right="0.7" top="0.4" bottom="0.5600000000000000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28" zoomScale="115" zoomScaleNormal="115" workbookViewId="0">
      <selection activeCell="C10" sqref="C10"/>
    </sheetView>
  </sheetViews>
  <sheetFormatPr defaultRowHeight="14"/>
  <cols>
    <col min="1" max="1" width="16.7265625" customWidth="1"/>
    <col min="2" max="2" width="27.7265625" customWidth="1"/>
    <col min="3" max="3" width="23.08984375" customWidth="1"/>
    <col min="4" max="4" width="14.90625" customWidth="1"/>
    <col min="5" max="5" width="13.453125" customWidth="1"/>
    <col min="6" max="6" width="20.7265625" customWidth="1"/>
    <col min="7" max="7" width="9.453125" bestFit="1" customWidth="1"/>
  </cols>
  <sheetData>
    <row r="1" spans="1:7">
      <c r="A1" s="6"/>
      <c r="B1" s="6"/>
      <c r="C1" s="7"/>
      <c r="D1" s="7"/>
      <c r="E1" s="7"/>
      <c r="F1" s="2" t="s">
        <v>34</v>
      </c>
      <c r="G1" s="8"/>
    </row>
    <row r="2" spans="1:7" ht="27.5">
      <c r="A2" s="78" t="s">
        <v>133</v>
      </c>
      <c r="B2" s="78"/>
      <c r="C2" s="78"/>
      <c r="D2" s="78"/>
      <c r="E2" s="78"/>
      <c r="F2" s="78"/>
      <c r="G2" s="8"/>
    </row>
    <row r="3" spans="1:7">
      <c r="A3" s="79" t="s">
        <v>123</v>
      </c>
      <c r="B3" s="79"/>
      <c r="C3" s="5"/>
      <c r="D3" s="5"/>
      <c r="E3" s="80" t="s">
        <v>2</v>
      </c>
      <c r="F3" s="80"/>
      <c r="G3" s="8"/>
    </row>
    <row r="4" spans="1:7">
      <c r="A4" s="75" t="s">
        <v>35</v>
      </c>
      <c r="B4" s="75" t="s">
        <v>36</v>
      </c>
      <c r="C4" s="75" t="s">
        <v>37</v>
      </c>
      <c r="D4" s="75" t="s">
        <v>38</v>
      </c>
      <c r="E4" s="75" t="s">
        <v>39</v>
      </c>
      <c r="F4" s="75" t="s">
        <v>40</v>
      </c>
      <c r="G4" s="8"/>
    </row>
    <row r="5" spans="1:7">
      <c r="A5" s="75"/>
      <c r="B5" s="75"/>
      <c r="C5" s="75"/>
      <c r="D5" s="75"/>
      <c r="E5" s="75"/>
      <c r="F5" s="75"/>
      <c r="G5" s="8"/>
    </row>
    <row r="6" spans="1:7">
      <c r="A6" s="10" t="s">
        <v>41</v>
      </c>
      <c r="B6" s="10" t="s">
        <v>41</v>
      </c>
      <c r="C6" s="10">
        <v>1</v>
      </c>
      <c r="D6" s="10">
        <v>2</v>
      </c>
      <c r="E6" s="10">
        <v>3</v>
      </c>
      <c r="F6" s="10">
        <v>4</v>
      </c>
      <c r="G6" s="8"/>
    </row>
    <row r="7" spans="1:7">
      <c r="A7" s="11"/>
      <c r="B7" s="11" t="s">
        <v>42</v>
      </c>
      <c r="C7" s="44">
        <v>11439.61</v>
      </c>
      <c r="D7" s="61">
        <v>5153.6099999999997</v>
      </c>
      <c r="E7" s="61">
        <v>6286</v>
      </c>
      <c r="F7" s="60"/>
      <c r="G7" s="8"/>
    </row>
    <row r="8" spans="1:7">
      <c r="A8" s="56" t="s">
        <v>293</v>
      </c>
      <c r="B8" s="57" t="s">
        <v>294</v>
      </c>
      <c r="C8" s="44">
        <v>11439.61</v>
      </c>
      <c r="D8" s="61">
        <v>5153.6099999999997</v>
      </c>
      <c r="E8" s="61">
        <v>6286</v>
      </c>
      <c r="F8" s="60"/>
      <c r="G8" s="8"/>
    </row>
    <row r="9" spans="1:7">
      <c r="A9" s="56" t="s">
        <v>293</v>
      </c>
      <c r="B9" s="57" t="s">
        <v>295</v>
      </c>
      <c r="C9" s="44">
        <f>C10+C34+C37+C42+C53+C55+C58+C65++C74+C85+C88+C91</f>
        <v>11439.613800000001</v>
      </c>
      <c r="D9" s="59">
        <v>5153.6099999999997</v>
      </c>
      <c r="E9" s="61">
        <v>6286</v>
      </c>
      <c r="F9" s="60"/>
      <c r="G9" s="65"/>
    </row>
    <row r="10" spans="1:7">
      <c r="A10" s="58" t="s">
        <v>296</v>
      </c>
      <c r="B10" s="57" t="s">
        <v>140</v>
      </c>
      <c r="C10" s="61">
        <v>5657.89</v>
      </c>
      <c r="D10" s="61">
        <v>2731.33</v>
      </c>
      <c r="E10" s="59">
        <v>2926.56</v>
      </c>
      <c r="F10" s="60"/>
      <c r="G10" s="8"/>
    </row>
    <row r="11" spans="1:7">
      <c r="A11" s="58" t="s">
        <v>297</v>
      </c>
      <c r="B11" s="57" t="s">
        <v>141</v>
      </c>
      <c r="C11" s="61">
        <v>16</v>
      </c>
      <c r="D11" s="59"/>
      <c r="E11" s="61">
        <v>16</v>
      </c>
      <c r="F11" s="60"/>
      <c r="G11" s="8"/>
    </row>
    <row r="12" spans="1:7">
      <c r="A12" s="58" t="s">
        <v>298</v>
      </c>
      <c r="B12" s="57" t="s">
        <v>142</v>
      </c>
      <c r="C12" s="61">
        <v>16</v>
      </c>
      <c r="D12" s="59"/>
      <c r="E12" s="61">
        <v>16</v>
      </c>
      <c r="F12" s="60"/>
      <c r="G12" s="8"/>
    </row>
    <row r="13" spans="1:7">
      <c r="A13" s="58" t="s">
        <v>299</v>
      </c>
      <c r="B13" s="57" t="s">
        <v>143</v>
      </c>
      <c r="C13" s="61">
        <v>80</v>
      </c>
      <c r="D13" s="59"/>
      <c r="E13" s="61">
        <v>80</v>
      </c>
      <c r="F13" s="60"/>
      <c r="G13" s="8"/>
    </row>
    <row r="14" spans="1:7">
      <c r="A14" s="58" t="s">
        <v>300</v>
      </c>
      <c r="B14" s="57" t="s">
        <v>144</v>
      </c>
      <c r="C14" s="61">
        <v>80</v>
      </c>
      <c r="D14" s="59"/>
      <c r="E14" s="61">
        <v>80</v>
      </c>
      <c r="F14" s="60"/>
      <c r="G14" s="8"/>
    </row>
    <row r="15" spans="1:7">
      <c r="A15" s="58" t="s">
        <v>301</v>
      </c>
      <c r="B15" s="57" t="s">
        <v>145</v>
      </c>
      <c r="C15" s="61">
        <v>10</v>
      </c>
      <c r="D15" s="59"/>
      <c r="E15" s="61">
        <v>10</v>
      </c>
      <c r="F15" s="60"/>
      <c r="G15" s="8"/>
    </row>
    <row r="16" spans="1:7">
      <c r="A16" s="58" t="s">
        <v>302</v>
      </c>
      <c r="B16" s="57" t="s">
        <v>146</v>
      </c>
      <c r="C16" s="61">
        <v>10</v>
      </c>
      <c r="D16" s="59"/>
      <c r="E16" s="61">
        <v>10</v>
      </c>
      <c r="F16" s="60"/>
      <c r="G16" s="8"/>
    </row>
    <row r="17" spans="1:7">
      <c r="A17" s="58" t="s">
        <v>303</v>
      </c>
      <c r="B17" s="57" t="s">
        <v>147</v>
      </c>
      <c r="C17" s="61">
        <v>60</v>
      </c>
      <c r="D17" s="59"/>
      <c r="E17" s="61">
        <v>60</v>
      </c>
      <c r="F17" s="60"/>
      <c r="G17" s="8"/>
    </row>
    <row r="18" spans="1:7">
      <c r="A18" s="58" t="s">
        <v>304</v>
      </c>
      <c r="B18" s="57" t="s">
        <v>147</v>
      </c>
      <c r="C18" s="61">
        <v>60</v>
      </c>
      <c r="D18" s="59"/>
      <c r="E18" s="61">
        <v>60</v>
      </c>
      <c r="F18" s="60"/>
      <c r="G18" s="8"/>
    </row>
    <row r="19" spans="1:7" ht="13.5" customHeight="1">
      <c r="A19" s="58" t="s">
        <v>305</v>
      </c>
      <c r="B19" s="57" t="s">
        <v>148</v>
      </c>
      <c r="C19" s="61">
        <v>5</v>
      </c>
      <c r="D19" s="59"/>
      <c r="E19" s="61">
        <v>5</v>
      </c>
      <c r="F19" s="60"/>
      <c r="G19" s="8"/>
    </row>
    <row r="20" spans="1:7">
      <c r="A20" s="58" t="s">
        <v>306</v>
      </c>
      <c r="B20" s="57" t="s">
        <v>149</v>
      </c>
      <c r="C20" s="61">
        <v>5</v>
      </c>
      <c r="D20" s="59"/>
      <c r="E20" s="61">
        <v>5</v>
      </c>
      <c r="F20" s="60"/>
      <c r="G20" s="8"/>
    </row>
    <row r="21" spans="1:7">
      <c r="A21" s="58" t="s">
        <v>307</v>
      </c>
      <c r="B21" s="57" t="s">
        <v>150</v>
      </c>
      <c r="C21" s="61">
        <v>194.18</v>
      </c>
      <c r="D21" s="59"/>
      <c r="E21" s="61">
        <v>194.18</v>
      </c>
      <c r="F21" s="60"/>
      <c r="G21" s="8"/>
    </row>
    <row r="22" spans="1:7">
      <c r="A22" s="58" t="s">
        <v>308</v>
      </c>
      <c r="B22" s="57" t="s">
        <v>151</v>
      </c>
      <c r="C22" s="61">
        <v>194.18</v>
      </c>
      <c r="D22" s="59"/>
      <c r="E22" s="61">
        <v>194.18</v>
      </c>
      <c r="F22" s="60"/>
      <c r="G22" s="8"/>
    </row>
    <row r="23" spans="1:7">
      <c r="A23" s="58" t="s">
        <v>309</v>
      </c>
      <c r="B23" s="57" t="s">
        <v>152</v>
      </c>
      <c r="C23" s="61">
        <v>21</v>
      </c>
      <c r="D23" s="59"/>
      <c r="E23" s="61">
        <v>21</v>
      </c>
      <c r="F23" s="60"/>
      <c r="G23" s="8"/>
    </row>
    <row r="24" spans="1:7">
      <c r="A24" s="58" t="s">
        <v>310</v>
      </c>
      <c r="B24" s="57" t="s">
        <v>153</v>
      </c>
      <c r="C24" s="61">
        <v>21</v>
      </c>
      <c r="D24" s="59"/>
      <c r="E24" s="61">
        <v>21</v>
      </c>
      <c r="F24" s="60"/>
      <c r="G24" s="8"/>
    </row>
    <row r="25" spans="1:7" ht="24">
      <c r="A25" s="58" t="s">
        <v>311</v>
      </c>
      <c r="B25" s="57" t="s">
        <v>154</v>
      </c>
      <c r="C25" s="61">
        <v>5122.09</v>
      </c>
      <c r="D25" s="59">
        <v>2731.33</v>
      </c>
      <c r="E25" s="59">
        <v>2390.7600000000002</v>
      </c>
      <c r="F25" s="60"/>
      <c r="G25" s="8"/>
    </row>
    <row r="26" spans="1:7">
      <c r="A26" s="58" t="s">
        <v>312</v>
      </c>
      <c r="B26" s="57" t="s">
        <v>155</v>
      </c>
      <c r="C26" s="61">
        <v>4464.21</v>
      </c>
      <c r="D26" s="61">
        <v>2387.87</v>
      </c>
      <c r="E26" s="59">
        <v>2076.34</v>
      </c>
      <c r="F26" s="60"/>
      <c r="G26" s="8"/>
    </row>
    <row r="27" spans="1:7">
      <c r="A27" s="58" t="s">
        <v>313</v>
      </c>
      <c r="B27" s="57" t="s">
        <v>156</v>
      </c>
      <c r="C27" s="61">
        <v>343.46</v>
      </c>
      <c r="D27" s="61">
        <v>343.46</v>
      </c>
      <c r="E27" s="59"/>
      <c r="F27" s="60"/>
      <c r="G27" s="8"/>
    </row>
    <row r="28" spans="1:7">
      <c r="A28" s="58" t="s">
        <v>314</v>
      </c>
      <c r="B28" s="57" t="s">
        <v>157</v>
      </c>
      <c r="C28" s="61">
        <v>97</v>
      </c>
      <c r="D28" s="59"/>
      <c r="E28" s="61">
        <v>97</v>
      </c>
      <c r="F28" s="60"/>
      <c r="G28" s="8"/>
    </row>
    <row r="29" spans="1:7">
      <c r="A29" s="58" t="s">
        <v>315</v>
      </c>
      <c r="B29" s="57" t="s">
        <v>158</v>
      </c>
      <c r="C29" s="61">
        <v>33.423200000000001</v>
      </c>
      <c r="D29" s="59"/>
      <c r="E29" s="61">
        <v>33.423200000000001</v>
      </c>
      <c r="F29" s="60"/>
      <c r="G29" s="8"/>
    </row>
    <row r="30" spans="1:7" ht="24">
      <c r="A30" s="58" t="s">
        <v>316</v>
      </c>
      <c r="B30" s="57" t="s">
        <v>159</v>
      </c>
      <c r="C30" s="61">
        <v>184</v>
      </c>
      <c r="D30" s="59"/>
      <c r="E30" s="61">
        <v>184</v>
      </c>
      <c r="F30" s="60"/>
      <c r="G30" s="8"/>
    </row>
    <row r="31" spans="1:7">
      <c r="A31" s="58" t="s">
        <v>317</v>
      </c>
      <c r="B31" s="57" t="s">
        <v>160</v>
      </c>
      <c r="C31" s="61">
        <v>149.62</v>
      </c>
      <c r="D31" s="59"/>
      <c r="E31" s="61">
        <v>149.62</v>
      </c>
      <c r="F31" s="60"/>
      <c r="G31" s="8"/>
    </row>
    <row r="32" spans="1:7">
      <c r="A32" s="58" t="s">
        <v>318</v>
      </c>
      <c r="B32" s="57" t="s">
        <v>161</v>
      </c>
      <c r="C32" s="61">
        <v>41.8</v>
      </c>
      <c r="D32" s="59"/>
      <c r="E32" s="61">
        <v>41.8</v>
      </c>
      <c r="F32" s="60"/>
      <c r="G32" s="8"/>
    </row>
    <row r="33" spans="1:7">
      <c r="A33" s="58" t="s">
        <v>319</v>
      </c>
      <c r="B33" s="57" t="s">
        <v>162</v>
      </c>
      <c r="C33" s="61">
        <v>107.82</v>
      </c>
      <c r="D33" s="59"/>
      <c r="E33" s="61">
        <v>107.82</v>
      </c>
      <c r="F33" s="60"/>
      <c r="G33" s="8"/>
    </row>
    <row r="34" spans="1:7">
      <c r="A34" s="58" t="s">
        <v>320</v>
      </c>
      <c r="B34" s="57" t="s">
        <v>163</v>
      </c>
      <c r="C34" s="61">
        <v>20</v>
      </c>
      <c r="D34" s="59"/>
      <c r="E34" s="61">
        <v>20</v>
      </c>
      <c r="F34" s="60"/>
    </row>
    <row r="35" spans="1:7">
      <c r="A35" s="58" t="s">
        <v>321</v>
      </c>
      <c r="B35" s="57" t="s">
        <v>164</v>
      </c>
      <c r="C35" s="61">
        <v>20</v>
      </c>
      <c r="D35" s="59"/>
      <c r="E35" s="61">
        <v>20</v>
      </c>
      <c r="F35" s="60"/>
    </row>
    <row r="36" spans="1:7">
      <c r="A36" s="58" t="s">
        <v>322</v>
      </c>
      <c r="B36" s="57" t="s">
        <v>164</v>
      </c>
      <c r="C36" s="61">
        <v>20</v>
      </c>
      <c r="D36" s="59"/>
      <c r="E36" s="61">
        <v>20</v>
      </c>
      <c r="F36" s="60"/>
    </row>
    <row r="37" spans="1:7">
      <c r="A37" s="58" t="s">
        <v>323</v>
      </c>
      <c r="B37" s="57" t="s">
        <v>165</v>
      </c>
      <c r="C37" s="61">
        <v>35.257599999999996</v>
      </c>
      <c r="D37" s="59"/>
      <c r="E37" s="61">
        <v>35.257599999999996</v>
      </c>
      <c r="F37" s="60"/>
    </row>
    <row r="38" spans="1:7">
      <c r="A38" s="58" t="s">
        <v>324</v>
      </c>
      <c r="B38" s="57" t="s">
        <v>166</v>
      </c>
      <c r="C38" s="61">
        <v>15.807600000000001</v>
      </c>
      <c r="D38" s="59"/>
      <c r="E38" s="61">
        <v>15.807600000000001</v>
      </c>
      <c r="F38" s="60"/>
    </row>
    <row r="39" spans="1:7">
      <c r="A39" s="58" t="s">
        <v>325</v>
      </c>
      <c r="B39" s="57" t="s">
        <v>167</v>
      </c>
      <c r="C39" s="61">
        <v>15.807600000000001</v>
      </c>
      <c r="D39" s="59"/>
      <c r="E39" s="61">
        <v>15.807600000000001</v>
      </c>
      <c r="F39" s="60"/>
    </row>
    <row r="40" spans="1:7">
      <c r="A40" s="58" t="s">
        <v>326</v>
      </c>
      <c r="B40" s="57" t="s">
        <v>168</v>
      </c>
      <c r="C40" s="61">
        <v>19.45</v>
      </c>
      <c r="D40" s="59"/>
      <c r="E40" s="61">
        <v>19.45</v>
      </c>
      <c r="F40" s="60"/>
    </row>
    <row r="41" spans="1:7">
      <c r="A41" s="58" t="s">
        <v>327</v>
      </c>
      <c r="B41" s="57" t="s">
        <v>169</v>
      </c>
      <c r="C41" s="61">
        <v>19.45</v>
      </c>
      <c r="D41" s="59"/>
      <c r="E41" s="61">
        <v>19.45</v>
      </c>
      <c r="F41" s="60"/>
    </row>
    <row r="42" spans="1:7">
      <c r="A42" s="58" t="s">
        <v>328</v>
      </c>
      <c r="B42" s="57" t="s">
        <v>170</v>
      </c>
      <c r="C42" s="61">
        <v>760.5</v>
      </c>
      <c r="D42" s="59"/>
      <c r="E42" s="61">
        <v>760.5</v>
      </c>
      <c r="F42" s="60"/>
    </row>
    <row r="43" spans="1:7">
      <c r="A43" s="58" t="s">
        <v>329</v>
      </c>
      <c r="B43" s="57" t="s">
        <v>171</v>
      </c>
      <c r="C43" s="61">
        <v>61.25</v>
      </c>
      <c r="D43" s="59"/>
      <c r="E43" s="61">
        <v>61.25</v>
      </c>
      <c r="F43" s="60"/>
    </row>
    <row r="44" spans="1:7" ht="24">
      <c r="A44" s="58" t="s">
        <v>330</v>
      </c>
      <c r="B44" s="57" t="s">
        <v>172</v>
      </c>
      <c r="C44" s="61">
        <v>61.25</v>
      </c>
      <c r="D44" s="59"/>
      <c r="E44" s="61">
        <v>61.25</v>
      </c>
      <c r="F44" s="60"/>
    </row>
    <row r="45" spans="1:7">
      <c r="A45" s="58" t="s">
        <v>331</v>
      </c>
      <c r="B45" s="57" t="s">
        <v>173</v>
      </c>
      <c r="C45" s="61">
        <v>119.2</v>
      </c>
      <c r="D45" s="59"/>
      <c r="E45" s="61">
        <v>119.2</v>
      </c>
      <c r="F45" s="60"/>
    </row>
    <row r="46" spans="1:7">
      <c r="A46" s="58" t="s">
        <v>332</v>
      </c>
      <c r="B46" s="57" t="s">
        <v>174</v>
      </c>
      <c r="C46" s="61">
        <v>119.2</v>
      </c>
      <c r="D46" s="59"/>
      <c r="E46" s="61">
        <v>119.2</v>
      </c>
      <c r="F46" s="60"/>
    </row>
    <row r="47" spans="1:7">
      <c r="A47" s="58" t="s">
        <v>333</v>
      </c>
      <c r="B47" s="57" t="s">
        <v>175</v>
      </c>
      <c r="C47" s="61">
        <v>50.55</v>
      </c>
      <c r="D47" s="59"/>
      <c r="E47" s="61">
        <v>50.55</v>
      </c>
      <c r="F47" s="60"/>
    </row>
    <row r="48" spans="1:7">
      <c r="A48" s="58" t="s">
        <v>334</v>
      </c>
      <c r="B48" s="57" t="s">
        <v>176</v>
      </c>
      <c r="C48" s="61">
        <v>50.55</v>
      </c>
      <c r="D48" s="59"/>
      <c r="E48" s="61">
        <v>50.55</v>
      </c>
      <c r="F48" s="60"/>
    </row>
    <row r="49" spans="1:6" ht="24">
      <c r="A49" s="58" t="s">
        <v>335</v>
      </c>
      <c r="B49" s="57" t="s">
        <v>177</v>
      </c>
      <c r="C49" s="61">
        <v>521.5</v>
      </c>
      <c r="D49" s="59"/>
      <c r="E49" s="61">
        <v>521.5</v>
      </c>
      <c r="F49" s="60"/>
    </row>
    <row r="50" spans="1:6" ht="24">
      <c r="A50" s="58" t="s">
        <v>336</v>
      </c>
      <c r="B50" s="57" t="s">
        <v>178</v>
      </c>
      <c r="C50" s="61">
        <v>521.5</v>
      </c>
      <c r="D50" s="59"/>
      <c r="E50" s="61">
        <v>521.5</v>
      </c>
      <c r="F50" s="60"/>
    </row>
    <row r="51" spans="1:6">
      <c r="A51" s="58" t="s">
        <v>337</v>
      </c>
      <c r="B51" s="57" t="s">
        <v>179</v>
      </c>
      <c r="C51" s="61">
        <v>8</v>
      </c>
      <c r="D51" s="59"/>
      <c r="E51" s="61">
        <v>8</v>
      </c>
      <c r="F51" s="60"/>
    </row>
    <row r="52" spans="1:6">
      <c r="A52" s="58" t="s">
        <v>338</v>
      </c>
      <c r="B52" s="57" t="s">
        <v>179</v>
      </c>
      <c r="C52" s="61">
        <v>8</v>
      </c>
      <c r="D52" s="59"/>
      <c r="E52" s="61">
        <v>8</v>
      </c>
      <c r="F52" s="60"/>
    </row>
    <row r="53" spans="1:6">
      <c r="A53" s="58" t="s">
        <v>339</v>
      </c>
      <c r="B53" s="57" t="s">
        <v>180</v>
      </c>
      <c r="C53" s="61">
        <v>150</v>
      </c>
      <c r="D53" s="59"/>
      <c r="E53" s="61">
        <v>150</v>
      </c>
      <c r="F53" s="60"/>
    </row>
    <row r="54" spans="1:6">
      <c r="A54" s="58" t="s">
        <v>340</v>
      </c>
      <c r="B54" s="57" t="s">
        <v>181</v>
      </c>
      <c r="C54" s="61">
        <v>150</v>
      </c>
      <c r="D54" s="59"/>
      <c r="E54" s="61">
        <v>150</v>
      </c>
      <c r="F54" s="60"/>
    </row>
    <row r="55" spans="1:6">
      <c r="A55" s="58" t="s">
        <v>341</v>
      </c>
      <c r="B55" s="57" t="s">
        <v>182</v>
      </c>
      <c r="C55" s="61">
        <v>179.82</v>
      </c>
      <c r="D55" s="61"/>
      <c r="E55" s="61">
        <v>179.82</v>
      </c>
      <c r="F55" s="60"/>
    </row>
    <row r="56" spans="1:6">
      <c r="A56" s="58" t="s">
        <v>342</v>
      </c>
      <c r="B56" s="57" t="s">
        <v>183</v>
      </c>
      <c r="C56" s="61">
        <v>179.82</v>
      </c>
      <c r="D56" s="61"/>
      <c r="E56" s="61">
        <v>179.82</v>
      </c>
      <c r="F56" s="60"/>
    </row>
    <row r="57" spans="1:6">
      <c r="A57" s="58" t="s">
        <v>343</v>
      </c>
      <c r="B57" s="57" t="s">
        <v>155</v>
      </c>
      <c r="C57" s="61">
        <v>179.82</v>
      </c>
      <c r="D57" s="61"/>
      <c r="E57" s="61">
        <v>179.82</v>
      </c>
      <c r="F57" s="60"/>
    </row>
    <row r="58" spans="1:6">
      <c r="A58" s="58" t="s">
        <v>344</v>
      </c>
      <c r="B58" s="57" t="s">
        <v>184</v>
      </c>
      <c r="C58" s="61">
        <v>283.35000000000002</v>
      </c>
      <c r="D58" s="59"/>
      <c r="E58" s="61">
        <v>283.35000000000002</v>
      </c>
      <c r="F58" s="60"/>
    </row>
    <row r="59" spans="1:6">
      <c r="A59" s="58" t="s">
        <v>345</v>
      </c>
      <c r="B59" s="57" t="s">
        <v>185</v>
      </c>
      <c r="C59" s="61">
        <v>136</v>
      </c>
      <c r="D59" s="59"/>
      <c r="E59" s="61">
        <v>136</v>
      </c>
      <c r="F59" s="60"/>
    </row>
    <row r="60" spans="1:6">
      <c r="A60" s="58" t="s">
        <v>346</v>
      </c>
      <c r="B60" s="57" t="s">
        <v>186</v>
      </c>
      <c r="C60" s="61">
        <v>136</v>
      </c>
      <c r="D60" s="59"/>
      <c r="E60" s="61">
        <v>136</v>
      </c>
      <c r="F60" s="60"/>
    </row>
    <row r="61" spans="1:6">
      <c r="A61" s="58" t="s">
        <v>347</v>
      </c>
      <c r="B61" s="57" t="s">
        <v>187</v>
      </c>
      <c r="C61" s="61">
        <v>20</v>
      </c>
      <c r="D61" s="59"/>
      <c r="E61" s="61">
        <v>20</v>
      </c>
      <c r="F61" s="60"/>
    </row>
    <row r="62" spans="1:6">
      <c r="A62" s="58" t="s">
        <v>348</v>
      </c>
      <c r="B62" s="57" t="s">
        <v>188</v>
      </c>
      <c r="C62" s="61">
        <v>20</v>
      </c>
      <c r="D62" s="59"/>
      <c r="E62" s="61">
        <v>20</v>
      </c>
      <c r="F62" s="60"/>
    </row>
    <row r="63" spans="1:6">
      <c r="A63" s="58" t="s">
        <v>349</v>
      </c>
      <c r="B63" s="57" t="s">
        <v>189</v>
      </c>
      <c r="C63" s="61">
        <v>127.35</v>
      </c>
      <c r="D63" s="59"/>
      <c r="E63" s="61">
        <v>127.35</v>
      </c>
      <c r="F63" s="60"/>
    </row>
    <row r="64" spans="1:6">
      <c r="A64" s="58" t="s">
        <v>350</v>
      </c>
      <c r="B64" s="57" t="s">
        <v>190</v>
      </c>
      <c r="C64" s="61">
        <v>127.35</v>
      </c>
      <c r="D64" s="59"/>
      <c r="E64" s="61">
        <v>127.35</v>
      </c>
      <c r="F64" s="60"/>
    </row>
    <row r="65" spans="1:6">
      <c r="A65" s="58" t="s">
        <v>351</v>
      </c>
      <c r="B65" s="57" t="s">
        <v>191</v>
      </c>
      <c r="C65" s="61">
        <f>C66+C68+C70+C72</f>
        <v>2712.4861999999998</v>
      </c>
      <c r="D65" s="59"/>
      <c r="E65" s="61">
        <v>97612.49</v>
      </c>
      <c r="F65" s="60"/>
    </row>
    <row r="66" spans="1:6">
      <c r="A66" s="58" t="s">
        <v>352</v>
      </c>
      <c r="B66" s="57" t="s">
        <v>192</v>
      </c>
      <c r="C66" s="61">
        <v>80</v>
      </c>
      <c r="D66" s="59"/>
      <c r="E66" s="61">
        <v>80</v>
      </c>
      <c r="F66" s="60"/>
    </row>
    <row r="67" spans="1:6">
      <c r="A67" s="58" t="s">
        <v>353</v>
      </c>
      <c r="B67" s="57" t="s">
        <v>192</v>
      </c>
      <c r="C67" s="61">
        <v>80</v>
      </c>
      <c r="D67" s="59"/>
      <c r="E67" s="61">
        <v>80</v>
      </c>
      <c r="F67" s="60"/>
    </row>
    <row r="68" spans="1:6">
      <c r="A68" s="58" t="s">
        <v>358</v>
      </c>
      <c r="B68" s="57" t="s">
        <v>197</v>
      </c>
      <c r="C68" s="61">
        <v>2542.1999999999998</v>
      </c>
      <c r="D68" s="61">
        <v>1948.5</v>
      </c>
      <c r="E68" s="61">
        <v>593.70000000000005</v>
      </c>
      <c r="F68" s="60"/>
    </row>
    <row r="69" spans="1:6">
      <c r="A69" s="58" t="s">
        <v>359</v>
      </c>
      <c r="B69" s="57" t="s">
        <v>197</v>
      </c>
      <c r="C69" s="61">
        <v>2542.1999999999998</v>
      </c>
      <c r="D69" s="61">
        <v>1948.5</v>
      </c>
      <c r="E69" s="59">
        <v>593.70000000000005</v>
      </c>
      <c r="F69" s="60"/>
    </row>
    <row r="70" spans="1:6">
      <c r="A70" s="58" t="s">
        <v>360</v>
      </c>
      <c r="B70" s="57" t="s">
        <v>198</v>
      </c>
      <c r="C70" s="61">
        <v>75.286199999999994</v>
      </c>
      <c r="D70" s="59"/>
      <c r="E70" s="61">
        <v>75.286199999999994</v>
      </c>
      <c r="F70" s="60"/>
    </row>
    <row r="71" spans="1:6">
      <c r="A71" s="58" t="s">
        <v>361</v>
      </c>
      <c r="B71" s="57" t="s">
        <v>199</v>
      </c>
      <c r="C71" s="61">
        <v>75.286199999999994</v>
      </c>
      <c r="D71" s="59"/>
      <c r="E71" s="61">
        <v>75.286199999999994</v>
      </c>
      <c r="F71" s="60"/>
    </row>
    <row r="72" spans="1:6">
      <c r="A72" s="58" t="s">
        <v>362</v>
      </c>
      <c r="B72" s="57" t="s">
        <v>200</v>
      </c>
      <c r="C72" s="61">
        <v>15</v>
      </c>
      <c r="D72" s="59"/>
      <c r="E72" s="61">
        <v>15</v>
      </c>
      <c r="F72" s="60"/>
    </row>
    <row r="73" spans="1:6">
      <c r="A73" s="58" t="s">
        <v>363</v>
      </c>
      <c r="B73" s="57" t="s">
        <v>200</v>
      </c>
      <c r="C73" s="61">
        <v>15</v>
      </c>
      <c r="D73" s="59"/>
      <c r="E73" s="61">
        <v>15</v>
      </c>
      <c r="F73" s="60"/>
    </row>
    <row r="74" spans="1:6">
      <c r="A74" s="58" t="s">
        <v>364</v>
      </c>
      <c r="B74" s="57" t="s">
        <v>201</v>
      </c>
      <c r="C74" s="61">
        <v>898.35</v>
      </c>
      <c r="D74" s="59"/>
      <c r="E74" s="61">
        <v>898.35</v>
      </c>
      <c r="F74" s="60"/>
    </row>
    <row r="75" spans="1:6">
      <c r="A75" s="58" t="s">
        <v>365</v>
      </c>
      <c r="B75" s="57" t="s">
        <v>202</v>
      </c>
      <c r="C75" s="61">
        <v>473.78</v>
      </c>
      <c r="D75" s="61">
        <v>473.78</v>
      </c>
      <c r="E75" s="61"/>
      <c r="F75" s="60"/>
    </row>
    <row r="76" spans="1:6" ht="24">
      <c r="A76" s="58" t="s">
        <v>336</v>
      </c>
      <c r="B76" s="57" t="s">
        <v>203</v>
      </c>
      <c r="C76" s="61">
        <v>338.41</v>
      </c>
      <c r="D76" s="61">
        <v>338.41</v>
      </c>
      <c r="E76" s="59"/>
      <c r="F76" s="60"/>
    </row>
    <row r="77" spans="1:6" ht="24">
      <c r="A77" s="58" t="s">
        <v>336</v>
      </c>
      <c r="B77" s="57" t="s">
        <v>204</v>
      </c>
      <c r="C77" s="61">
        <v>135.37</v>
      </c>
      <c r="D77" s="61">
        <v>135.37</v>
      </c>
      <c r="E77" s="59"/>
      <c r="F77" s="60"/>
    </row>
    <row r="78" spans="1:6">
      <c r="A78" s="58" t="s">
        <v>366</v>
      </c>
      <c r="B78" s="57" t="s">
        <v>205</v>
      </c>
      <c r="C78" s="61">
        <v>27.55</v>
      </c>
      <c r="D78" s="59"/>
      <c r="E78" s="61">
        <v>27.55</v>
      </c>
      <c r="F78" s="60"/>
    </row>
    <row r="79" spans="1:6">
      <c r="A79" s="58" t="s">
        <v>367</v>
      </c>
      <c r="B79" s="57" t="s">
        <v>205</v>
      </c>
      <c r="C79" s="61">
        <v>27.55</v>
      </c>
      <c r="D79" s="59"/>
      <c r="E79" s="61">
        <v>27.55</v>
      </c>
      <c r="F79" s="60"/>
    </row>
    <row r="80" spans="1:6">
      <c r="A80" s="58" t="s">
        <v>368</v>
      </c>
      <c r="B80" s="57" t="s">
        <v>206</v>
      </c>
      <c r="C80" s="61">
        <v>56.2</v>
      </c>
      <c r="D80" s="59"/>
      <c r="E80" s="61">
        <v>56.2</v>
      </c>
      <c r="F80" s="60"/>
    </row>
    <row r="81" spans="1:6" ht="24">
      <c r="A81" s="58" t="s">
        <v>369</v>
      </c>
      <c r="B81" s="57" t="s">
        <v>207</v>
      </c>
      <c r="C81" s="61">
        <v>56.2</v>
      </c>
      <c r="D81" s="59"/>
      <c r="E81" s="61">
        <v>56.2</v>
      </c>
      <c r="F81" s="60"/>
    </row>
    <row r="82" spans="1:6">
      <c r="A82" s="58" t="s">
        <v>370</v>
      </c>
      <c r="B82" s="57" t="s">
        <v>208</v>
      </c>
      <c r="C82" s="61">
        <v>340.82</v>
      </c>
      <c r="D82" s="59"/>
      <c r="E82" s="61">
        <v>340.82</v>
      </c>
      <c r="F82" s="60"/>
    </row>
    <row r="83" spans="1:6">
      <c r="A83" s="58" t="s">
        <v>371</v>
      </c>
      <c r="B83" s="57" t="s">
        <v>209</v>
      </c>
      <c r="C83" s="61">
        <v>338.82</v>
      </c>
      <c r="D83" s="59"/>
      <c r="E83" s="61">
        <v>338.82</v>
      </c>
      <c r="F83" s="60"/>
    </row>
    <row r="84" spans="1:6">
      <c r="A84" s="58" t="s">
        <v>372</v>
      </c>
      <c r="B84" s="57" t="s">
        <v>210</v>
      </c>
      <c r="C84" s="61">
        <v>2</v>
      </c>
      <c r="D84" s="59"/>
      <c r="E84" s="61">
        <v>2</v>
      </c>
      <c r="F84" s="60"/>
    </row>
    <row r="85" spans="1:6">
      <c r="A85" s="58" t="s">
        <v>373</v>
      </c>
      <c r="B85" s="57" t="s">
        <v>211</v>
      </c>
      <c r="C85" s="61">
        <v>47.2</v>
      </c>
      <c r="D85" s="59"/>
      <c r="E85" s="61">
        <v>47.2</v>
      </c>
      <c r="F85" s="60"/>
    </row>
    <row r="86" spans="1:6">
      <c r="A86" s="58" t="s">
        <v>374</v>
      </c>
      <c r="B86" s="57" t="s">
        <v>212</v>
      </c>
      <c r="C86" s="61">
        <v>47.2</v>
      </c>
      <c r="D86" s="59"/>
      <c r="E86" s="61">
        <v>47.2</v>
      </c>
      <c r="F86" s="60"/>
    </row>
    <row r="87" spans="1:6" ht="24">
      <c r="A87" s="58" t="s">
        <v>375</v>
      </c>
      <c r="B87" s="57" t="s">
        <v>213</v>
      </c>
      <c r="C87" s="61">
        <v>47.2</v>
      </c>
      <c r="D87" s="59"/>
      <c r="E87" s="61">
        <v>47.2</v>
      </c>
      <c r="F87" s="60"/>
    </row>
    <row r="88" spans="1:6">
      <c r="A88" s="58" t="s">
        <v>376</v>
      </c>
      <c r="B88" s="57" t="s">
        <v>214</v>
      </c>
      <c r="C88" s="61">
        <v>59</v>
      </c>
      <c r="D88" s="59"/>
      <c r="E88" s="61">
        <v>59</v>
      </c>
      <c r="F88" s="60"/>
    </row>
    <row r="89" spans="1:6">
      <c r="A89" s="58" t="s">
        <v>377</v>
      </c>
      <c r="B89" s="57" t="s">
        <v>215</v>
      </c>
      <c r="C89" s="61">
        <v>59</v>
      </c>
      <c r="D89" s="59"/>
      <c r="E89" s="61">
        <v>59</v>
      </c>
      <c r="F89" s="60"/>
    </row>
    <row r="90" spans="1:6">
      <c r="A90" s="58" t="s">
        <v>378</v>
      </c>
      <c r="B90" s="57" t="s">
        <v>215</v>
      </c>
      <c r="C90" s="61">
        <v>59</v>
      </c>
      <c r="D90" s="59"/>
      <c r="E90" s="61">
        <v>59</v>
      </c>
      <c r="F90" s="60"/>
    </row>
    <row r="91" spans="1:6">
      <c r="A91" s="58" t="s">
        <v>379</v>
      </c>
      <c r="B91" s="57" t="s">
        <v>216</v>
      </c>
      <c r="C91" s="61">
        <v>635.76</v>
      </c>
      <c r="D91" s="59"/>
      <c r="E91" s="61">
        <v>635.76</v>
      </c>
      <c r="F91" s="60"/>
    </row>
    <row r="92" spans="1:6">
      <c r="A92" s="58" t="s">
        <v>380</v>
      </c>
      <c r="B92" s="57" t="s">
        <v>217</v>
      </c>
      <c r="C92" s="61">
        <v>181.29</v>
      </c>
      <c r="D92" s="59"/>
      <c r="E92" s="61">
        <v>181.29</v>
      </c>
      <c r="F92" s="60"/>
    </row>
    <row r="93" spans="1:6">
      <c r="A93" s="58" t="s">
        <v>381</v>
      </c>
      <c r="B93" s="57" t="s">
        <v>218</v>
      </c>
      <c r="C93" s="61">
        <v>181.29</v>
      </c>
      <c r="D93" s="59"/>
      <c r="E93" s="61">
        <v>181.29</v>
      </c>
      <c r="F93" s="60"/>
    </row>
    <row r="94" spans="1:6">
      <c r="A94" s="58" t="s">
        <v>382</v>
      </c>
      <c r="B94" s="57" t="s">
        <v>219</v>
      </c>
      <c r="C94" s="61">
        <v>454.47</v>
      </c>
      <c r="D94" s="59"/>
      <c r="E94" s="61">
        <v>454.47</v>
      </c>
      <c r="F94" s="60"/>
    </row>
    <row r="95" spans="1:6">
      <c r="A95" s="58" t="s">
        <v>383</v>
      </c>
      <c r="B95" s="57" t="s">
        <v>220</v>
      </c>
      <c r="C95" s="61">
        <v>454.47</v>
      </c>
      <c r="D95" s="17"/>
      <c r="E95" s="61">
        <v>454.47</v>
      </c>
      <c r="F95" s="17"/>
    </row>
    <row r="96" spans="1:6">
      <c r="A96" s="24"/>
      <c r="B96" s="23"/>
      <c r="C96" s="22"/>
      <c r="D96" s="22"/>
      <c r="E96" s="17"/>
      <c r="F96" s="17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10" type="noConversion"/>
  <pageMargins left="1.08" right="0.7" top="0.49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8" sqref="E8"/>
    </sheetView>
  </sheetViews>
  <sheetFormatPr defaultRowHeight="14"/>
  <cols>
    <col min="1" max="1" width="13.36328125" customWidth="1"/>
    <col min="2" max="2" width="28.90625" customWidth="1"/>
    <col min="3" max="3" width="9.26953125" customWidth="1"/>
    <col min="4" max="4" width="11" customWidth="1"/>
    <col min="5" max="5" width="11.7265625" customWidth="1"/>
    <col min="6" max="6" width="28.08984375" customWidth="1"/>
  </cols>
  <sheetData>
    <row r="1" spans="1:7" ht="21">
      <c r="A1" s="9"/>
    </row>
    <row r="2" spans="1:7">
      <c r="A2" s="6"/>
      <c r="B2" s="6"/>
      <c r="C2" s="7"/>
      <c r="D2" s="7"/>
      <c r="E2" s="7"/>
      <c r="F2" s="2" t="s">
        <v>43</v>
      </c>
      <c r="G2" s="8"/>
    </row>
    <row r="3" spans="1:7" ht="27.5">
      <c r="A3" s="78" t="s">
        <v>135</v>
      </c>
      <c r="B3" s="78"/>
      <c r="C3" s="78"/>
      <c r="D3" s="78"/>
      <c r="E3" s="78"/>
      <c r="F3" s="78"/>
      <c r="G3" s="8"/>
    </row>
    <row r="4" spans="1:7">
      <c r="A4" s="79" t="s">
        <v>1</v>
      </c>
      <c r="B4" s="79"/>
      <c r="C4" s="5"/>
      <c r="D4" s="5"/>
      <c r="E4" s="80" t="s">
        <v>2</v>
      </c>
      <c r="F4" s="80"/>
      <c r="G4" s="8"/>
    </row>
    <row r="5" spans="1:7">
      <c r="A5" s="75" t="s">
        <v>35</v>
      </c>
      <c r="B5" s="75" t="s">
        <v>36</v>
      </c>
      <c r="C5" s="75" t="s">
        <v>37</v>
      </c>
      <c r="D5" s="75" t="s">
        <v>38</v>
      </c>
      <c r="E5" s="75" t="s">
        <v>39</v>
      </c>
      <c r="F5" s="75" t="s">
        <v>40</v>
      </c>
      <c r="G5" s="8"/>
    </row>
    <row r="6" spans="1:7">
      <c r="A6" s="75"/>
      <c r="B6" s="75"/>
      <c r="C6" s="75"/>
      <c r="D6" s="75"/>
      <c r="E6" s="75"/>
      <c r="F6" s="75"/>
      <c r="G6" s="8"/>
    </row>
    <row r="7" spans="1:7">
      <c r="A7" s="10" t="s">
        <v>41</v>
      </c>
      <c r="B7" s="10" t="s">
        <v>41</v>
      </c>
      <c r="C7" s="10">
        <v>1</v>
      </c>
      <c r="D7" s="10">
        <v>2</v>
      </c>
      <c r="E7" s="10">
        <v>3</v>
      </c>
      <c r="F7" s="10">
        <v>4</v>
      </c>
      <c r="G7" s="8"/>
    </row>
    <row r="8" spans="1:7" ht="25" customHeight="1">
      <c r="A8" s="11"/>
      <c r="B8" s="11" t="s">
        <v>42</v>
      </c>
      <c r="C8" s="61">
        <v>94900</v>
      </c>
      <c r="D8" s="10"/>
      <c r="E8" s="61">
        <v>94900</v>
      </c>
      <c r="F8" s="17"/>
      <c r="G8" s="8"/>
    </row>
    <row r="9" spans="1:7" ht="25" customHeight="1">
      <c r="A9" s="63" t="s">
        <v>354</v>
      </c>
      <c r="B9" s="62" t="s">
        <v>193</v>
      </c>
      <c r="C9" s="61">
        <v>94900</v>
      </c>
      <c r="D9" s="10"/>
      <c r="E9" s="61">
        <v>94900</v>
      </c>
      <c r="F9" s="17"/>
      <c r="G9" s="8"/>
    </row>
    <row r="10" spans="1:7">
      <c r="A10" s="63" t="s">
        <v>355</v>
      </c>
      <c r="B10" s="62" t="s">
        <v>194</v>
      </c>
      <c r="C10" s="61">
        <v>65950</v>
      </c>
      <c r="D10" s="10"/>
      <c r="E10" s="61">
        <v>65950</v>
      </c>
      <c r="F10" s="17"/>
      <c r="G10" s="8"/>
    </row>
    <row r="11" spans="1:7">
      <c r="A11" s="63" t="s">
        <v>356</v>
      </c>
      <c r="B11" s="62" t="s">
        <v>195</v>
      </c>
      <c r="C11" s="61">
        <v>2033</v>
      </c>
      <c r="D11" s="48"/>
      <c r="E11" s="61">
        <v>2033</v>
      </c>
      <c r="F11" s="17"/>
      <c r="G11" s="8"/>
    </row>
    <row r="12" spans="1:7">
      <c r="A12" s="63" t="s">
        <v>357</v>
      </c>
      <c r="B12" s="62" t="s">
        <v>196</v>
      </c>
      <c r="C12" s="61">
        <v>26917</v>
      </c>
      <c r="D12" s="48"/>
      <c r="E12" s="61">
        <v>26917</v>
      </c>
      <c r="F12" s="17"/>
    </row>
    <row r="13" spans="1:7">
      <c r="A13" s="50"/>
      <c r="B13" s="50"/>
      <c r="C13" s="32"/>
      <c r="D13" s="48"/>
      <c r="E13" s="32"/>
      <c r="F13" s="17"/>
    </row>
    <row r="14" spans="1:7">
      <c r="A14" s="11"/>
      <c r="B14" s="11"/>
      <c r="C14" s="32"/>
      <c r="D14" s="10"/>
      <c r="E14" s="32"/>
      <c r="F14" s="17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honeticPr fontId="10" type="noConversion"/>
  <pageMargins left="1.03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3"/>
  <sheetViews>
    <sheetView topLeftCell="A16" workbookViewId="0">
      <selection activeCell="B3" sqref="B3"/>
    </sheetView>
  </sheetViews>
  <sheetFormatPr defaultRowHeight="14"/>
  <cols>
    <col min="1" max="1" width="15.90625" customWidth="1"/>
    <col min="2" max="2" width="29.7265625" customWidth="1"/>
    <col min="3" max="3" width="35.90625" customWidth="1"/>
  </cols>
  <sheetData>
    <row r="1" spans="1:5">
      <c r="A1" s="6"/>
      <c r="B1" s="6"/>
      <c r="C1" s="2" t="s">
        <v>44</v>
      </c>
    </row>
    <row r="2" spans="1:5" ht="27.5">
      <c r="A2" s="78" t="s">
        <v>136</v>
      </c>
      <c r="B2" s="78"/>
      <c r="C2" s="78"/>
    </row>
    <row r="3" spans="1:5">
      <c r="A3" s="11" t="s">
        <v>1</v>
      </c>
      <c r="B3" s="11"/>
      <c r="C3" s="17" t="s">
        <v>2</v>
      </c>
    </row>
    <row r="4" spans="1:5">
      <c r="A4" s="75" t="s">
        <v>45</v>
      </c>
      <c r="B4" s="75"/>
      <c r="C4" s="75" t="s">
        <v>46</v>
      </c>
    </row>
    <row r="5" spans="1:5">
      <c r="A5" s="10" t="s">
        <v>35</v>
      </c>
      <c r="B5" s="10" t="s">
        <v>36</v>
      </c>
      <c r="C5" s="75"/>
    </row>
    <row r="6" spans="1:5">
      <c r="A6" s="10" t="s">
        <v>41</v>
      </c>
      <c r="B6" s="10" t="s">
        <v>41</v>
      </c>
      <c r="C6" s="10">
        <v>1</v>
      </c>
    </row>
    <row r="7" spans="1:5">
      <c r="A7" s="11"/>
      <c r="B7" s="11" t="s">
        <v>42</v>
      </c>
      <c r="C7" s="70">
        <f>C8+C22+C50</f>
        <v>5153.6100000000006</v>
      </c>
      <c r="E7" s="26"/>
    </row>
    <row r="8" spans="1:5" ht="14.5" thickBot="1">
      <c r="A8" s="34">
        <v>301</v>
      </c>
      <c r="B8" s="35" t="s">
        <v>47</v>
      </c>
      <c r="C8" s="66">
        <v>4625.29</v>
      </c>
    </row>
    <row r="9" spans="1:5" ht="14.5" thickBot="1">
      <c r="A9" s="36">
        <v>30101</v>
      </c>
      <c r="B9" s="37" t="s">
        <v>48</v>
      </c>
      <c r="C9" s="73">
        <v>546.07000000000005</v>
      </c>
    </row>
    <row r="10" spans="1:5" ht="14.5" thickBot="1">
      <c r="A10" s="36">
        <v>30102</v>
      </c>
      <c r="B10" s="37" t="s">
        <v>49</v>
      </c>
      <c r="C10" s="68">
        <v>600.96</v>
      </c>
    </row>
    <row r="11" spans="1:5" ht="14.5" thickBot="1">
      <c r="A11" s="36">
        <v>30103</v>
      </c>
      <c r="B11" s="37" t="s">
        <v>50</v>
      </c>
      <c r="C11" s="68">
        <v>1426.52</v>
      </c>
    </row>
    <row r="12" spans="1:5" ht="14.5" thickBot="1">
      <c r="A12" s="36">
        <v>30106</v>
      </c>
      <c r="B12" s="37" t="s">
        <v>52</v>
      </c>
      <c r="C12" s="68">
        <v>146.85</v>
      </c>
    </row>
    <row r="13" spans="1:5" ht="14.5" thickBot="1">
      <c r="A13" s="36">
        <v>30107</v>
      </c>
      <c r="B13" s="37" t="s">
        <v>53</v>
      </c>
      <c r="C13" s="68">
        <v>521.1</v>
      </c>
    </row>
    <row r="14" spans="1:5" ht="14.5" thickBot="1">
      <c r="A14" s="36">
        <v>30108</v>
      </c>
      <c r="B14" s="37" t="s">
        <v>54</v>
      </c>
      <c r="C14" s="68">
        <v>338.41</v>
      </c>
    </row>
    <row r="15" spans="1:5" ht="14.5" thickBot="1">
      <c r="A15" s="36">
        <v>30109</v>
      </c>
      <c r="B15" s="37" t="s">
        <v>55</v>
      </c>
      <c r="C15" s="73">
        <v>135.37</v>
      </c>
    </row>
    <row r="16" spans="1:5" ht="14.5" thickBot="1">
      <c r="A16" s="36">
        <v>30110</v>
      </c>
      <c r="B16" s="37" t="s">
        <v>128</v>
      </c>
      <c r="C16" s="67"/>
    </row>
    <row r="17" spans="1:3" ht="14.5" thickBot="1">
      <c r="A17" s="36">
        <v>30111</v>
      </c>
      <c r="B17" s="37" t="s">
        <v>129</v>
      </c>
      <c r="C17" s="68"/>
    </row>
    <row r="18" spans="1:3" ht="14.5" thickBot="1">
      <c r="A18" s="36">
        <v>30112</v>
      </c>
      <c r="B18" s="37" t="s">
        <v>51</v>
      </c>
      <c r="C18" s="69">
        <v>231.27</v>
      </c>
    </row>
    <row r="19" spans="1:3" ht="14.5" thickBot="1">
      <c r="A19" s="36">
        <v>30113</v>
      </c>
      <c r="B19" s="37" t="s">
        <v>95</v>
      </c>
      <c r="C19" s="68">
        <v>364.45</v>
      </c>
    </row>
    <row r="20" spans="1:3" ht="14.5" thickBot="1">
      <c r="A20" s="36">
        <v>30114</v>
      </c>
      <c r="B20" s="37" t="s">
        <v>92</v>
      </c>
      <c r="C20" s="68">
        <v>3.13</v>
      </c>
    </row>
    <row r="21" spans="1:3" ht="14.5" thickBot="1">
      <c r="A21" s="36">
        <v>30199</v>
      </c>
      <c r="B21" s="37" t="s">
        <v>56</v>
      </c>
      <c r="C21" s="68">
        <v>311.16000000000003</v>
      </c>
    </row>
    <row r="22" spans="1:3" ht="14.5" thickBot="1">
      <c r="A22" s="34">
        <v>302</v>
      </c>
      <c r="B22" s="35" t="s">
        <v>57</v>
      </c>
      <c r="C22" s="70">
        <v>492.89</v>
      </c>
    </row>
    <row r="23" spans="1:3" ht="14.5" thickBot="1">
      <c r="A23" s="36">
        <v>30201</v>
      </c>
      <c r="B23" s="37" t="s">
        <v>58</v>
      </c>
      <c r="C23" s="68">
        <v>301.33</v>
      </c>
    </row>
    <row r="24" spans="1:3" ht="14.5" thickBot="1">
      <c r="A24" s="36">
        <v>30202</v>
      </c>
      <c r="B24" s="37" t="s">
        <v>59</v>
      </c>
      <c r="C24" s="68"/>
    </row>
    <row r="25" spans="1:3" ht="14.5" thickBot="1">
      <c r="A25" s="36">
        <v>30203</v>
      </c>
      <c r="B25" s="37" t="s">
        <v>60</v>
      </c>
      <c r="C25" s="68"/>
    </row>
    <row r="26" spans="1:3" ht="14.5" thickBot="1">
      <c r="A26" s="36">
        <v>30204</v>
      </c>
      <c r="B26" s="37" t="s">
        <v>61</v>
      </c>
      <c r="C26" s="68"/>
    </row>
    <row r="27" spans="1:3" ht="14.5" thickBot="1">
      <c r="A27" s="36">
        <v>30205</v>
      </c>
      <c r="B27" s="37" t="s">
        <v>62</v>
      </c>
      <c r="C27" s="68"/>
    </row>
    <row r="28" spans="1:3" ht="14.5" thickBot="1">
      <c r="A28" s="36">
        <v>30206</v>
      </c>
      <c r="B28" s="37" t="s">
        <v>63</v>
      </c>
      <c r="C28" s="68"/>
    </row>
    <row r="29" spans="1:3" ht="14.5" thickBot="1">
      <c r="A29" s="36">
        <v>30207</v>
      </c>
      <c r="B29" s="37" t="s">
        <v>64</v>
      </c>
      <c r="C29" s="68"/>
    </row>
    <row r="30" spans="1:3" ht="14.5" thickBot="1">
      <c r="A30" s="36">
        <v>30208</v>
      </c>
      <c r="B30" s="37" t="s">
        <v>65</v>
      </c>
      <c r="C30" s="68"/>
    </row>
    <row r="31" spans="1:3" ht="14.5" thickBot="1">
      <c r="A31" s="36">
        <v>30209</v>
      </c>
      <c r="B31" s="37" t="s">
        <v>66</v>
      </c>
      <c r="C31" s="68"/>
    </row>
    <row r="32" spans="1:3" ht="14.5" thickBot="1">
      <c r="A32" s="36">
        <v>30211</v>
      </c>
      <c r="B32" s="37" t="s">
        <v>67</v>
      </c>
      <c r="C32" s="68"/>
    </row>
    <row r="33" spans="1:3" ht="14.5" thickBot="1">
      <c r="A33" s="36">
        <v>30212</v>
      </c>
      <c r="B33" s="38" t="s">
        <v>68</v>
      </c>
      <c r="C33" s="68"/>
    </row>
    <row r="34" spans="1:3" ht="14.5" thickBot="1">
      <c r="A34" s="36">
        <v>30213</v>
      </c>
      <c r="B34" s="37" t="s">
        <v>69</v>
      </c>
      <c r="C34" s="68"/>
    </row>
    <row r="35" spans="1:3" ht="14.5" thickBot="1">
      <c r="A35" s="36">
        <v>30214</v>
      </c>
      <c r="B35" s="37" t="s">
        <v>70</v>
      </c>
      <c r="C35" s="68"/>
    </row>
    <row r="36" spans="1:3" ht="14.5" thickBot="1">
      <c r="A36" s="36">
        <v>30215</v>
      </c>
      <c r="B36" s="37" t="s">
        <v>71</v>
      </c>
      <c r="C36" s="68"/>
    </row>
    <row r="37" spans="1:3" ht="14.5" thickBot="1">
      <c r="A37" s="36">
        <v>30216</v>
      </c>
      <c r="B37" s="37" t="s">
        <v>72</v>
      </c>
      <c r="C37" s="68"/>
    </row>
    <row r="38" spans="1:3" ht="14.5" thickBot="1">
      <c r="A38" s="36">
        <v>30217</v>
      </c>
      <c r="B38" s="39" t="s">
        <v>73</v>
      </c>
      <c r="C38" s="68"/>
    </row>
    <row r="39" spans="1:3" ht="14.5" thickBot="1">
      <c r="A39" s="40">
        <v>30218</v>
      </c>
      <c r="B39" s="41" t="s">
        <v>74</v>
      </c>
      <c r="C39" s="68"/>
    </row>
    <row r="40" spans="1:3" ht="14.5" thickBot="1">
      <c r="A40" s="36">
        <v>30224</v>
      </c>
      <c r="B40" s="37" t="s">
        <v>75</v>
      </c>
      <c r="C40" s="68"/>
    </row>
    <row r="41" spans="1:3" ht="14.5" thickBot="1">
      <c r="A41" s="36">
        <v>30225</v>
      </c>
      <c r="B41" s="37" t="s">
        <v>76</v>
      </c>
      <c r="C41" s="68"/>
    </row>
    <row r="42" spans="1:3" ht="14.5" thickBot="1">
      <c r="A42" s="36">
        <v>30226</v>
      </c>
      <c r="B42" s="37" t="s">
        <v>77</v>
      </c>
      <c r="C42" s="68"/>
    </row>
    <row r="43" spans="1:3" ht="14.5" thickBot="1">
      <c r="A43" s="36">
        <v>30227</v>
      </c>
      <c r="B43" s="37" t="s">
        <v>78</v>
      </c>
      <c r="C43" s="68"/>
    </row>
    <row r="44" spans="1:3" ht="14.5" thickBot="1">
      <c r="A44" s="36">
        <v>30228</v>
      </c>
      <c r="B44" s="37" t="s">
        <v>79</v>
      </c>
      <c r="C44" s="68">
        <v>63.65</v>
      </c>
    </row>
    <row r="45" spans="1:3" ht="14.5" thickBot="1">
      <c r="A45" s="36">
        <v>30229</v>
      </c>
      <c r="B45" s="37" t="s">
        <v>80</v>
      </c>
      <c r="C45" s="68"/>
    </row>
    <row r="46" spans="1:3" ht="14.5" thickBot="1">
      <c r="A46" s="36">
        <v>30231</v>
      </c>
      <c r="B46" s="39" t="s">
        <v>81</v>
      </c>
      <c r="C46" s="69"/>
    </row>
    <row r="47" spans="1:3" ht="14.5" thickBot="1">
      <c r="A47" s="40">
        <v>30239</v>
      </c>
      <c r="B47" s="41" t="s">
        <v>82</v>
      </c>
      <c r="C47" s="68">
        <v>99.42</v>
      </c>
    </row>
    <row r="48" spans="1:3" ht="14.5" thickBot="1">
      <c r="A48" s="42">
        <v>30240</v>
      </c>
      <c r="B48" s="43" t="s">
        <v>83</v>
      </c>
      <c r="C48" s="68"/>
    </row>
    <row r="49" spans="1:4" ht="14.5" thickBot="1">
      <c r="A49" s="40">
        <v>30299</v>
      </c>
      <c r="B49" s="38" t="s">
        <v>84</v>
      </c>
      <c r="C49" s="68">
        <v>28.49</v>
      </c>
    </row>
    <row r="50" spans="1:4" ht="14.5" thickBot="1">
      <c r="A50" s="34">
        <v>303</v>
      </c>
      <c r="B50" s="72" t="s">
        <v>85</v>
      </c>
      <c r="C50" s="70">
        <v>35.43</v>
      </c>
      <c r="D50" s="71"/>
    </row>
    <row r="51" spans="1:4" ht="14.5" thickBot="1">
      <c r="A51" s="36">
        <v>30301</v>
      </c>
      <c r="B51" s="37" t="s">
        <v>86</v>
      </c>
      <c r="C51" s="68"/>
    </row>
    <row r="52" spans="1:4" ht="14.5" thickBot="1">
      <c r="A52" s="36">
        <v>30302</v>
      </c>
      <c r="B52" s="37" t="s">
        <v>87</v>
      </c>
      <c r="C52" s="68"/>
    </row>
    <row r="53" spans="1:4" ht="14.5" thickBot="1">
      <c r="A53" s="36">
        <v>30303</v>
      </c>
      <c r="B53" s="37" t="s">
        <v>88</v>
      </c>
      <c r="C53" s="68"/>
    </row>
    <row r="54" spans="1:4" ht="14.5" thickBot="1">
      <c r="A54" s="36">
        <v>30304</v>
      </c>
      <c r="B54" s="37" t="s">
        <v>89</v>
      </c>
      <c r="C54" s="68"/>
    </row>
    <row r="55" spans="1:4" ht="14.5" thickBot="1">
      <c r="A55" s="36">
        <v>30305</v>
      </c>
      <c r="B55" s="37" t="s">
        <v>90</v>
      </c>
      <c r="C55" s="68">
        <v>14.39</v>
      </c>
    </row>
    <row r="56" spans="1:4" ht="14.5" thickBot="1">
      <c r="A56" s="36">
        <v>30306</v>
      </c>
      <c r="B56" s="37" t="s">
        <v>91</v>
      </c>
      <c r="C56" s="68"/>
    </row>
    <row r="57" spans="1:4" ht="14.5" thickBot="1">
      <c r="A57" s="36">
        <v>30307</v>
      </c>
      <c r="B57" s="37" t="s">
        <v>130</v>
      </c>
      <c r="C57" s="68">
        <v>3.31</v>
      </c>
    </row>
    <row r="58" spans="1:4" ht="14.5" thickBot="1">
      <c r="A58" s="36">
        <v>30308</v>
      </c>
      <c r="B58" s="37" t="s">
        <v>93</v>
      </c>
      <c r="C58" s="68"/>
    </row>
    <row r="59" spans="1:4" ht="14.5" thickBot="1">
      <c r="A59" s="36">
        <v>30309</v>
      </c>
      <c r="B59" s="37" t="s">
        <v>94</v>
      </c>
      <c r="C59" s="68">
        <v>0.25</v>
      </c>
    </row>
    <row r="60" spans="1:4" ht="14.5" thickBot="1">
      <c r="A60" s="36">
        <v>30310</v>
      </c>
      <c r="B60" s="37" t="s">
        <v>131</v>
      </c>
      <c r="C60" s="68"/>
    </row>
    <row r="61" spans="1:4" ht="14.5" thickBot="1">
      <c r="A61" s="36">
        <v>30399</v>
      </c>
      <c r="B61" s="37" t="s">
        <v>132</v>
      </c>
      <c r="C61" s="68">
        <v>17.48</v>
      </c>
    </row>
    <row r="63" spans="1:4" ht="21">
      <c r="A63" s="9"/>
    </row>
  </sheetData>
  <mergeCells count="3">
    <mergeCell ref="A2:C2"/>
    <mergeCell ref="A4:B4"/>
    <mergeCell ref="C4:C5"/>
  </mergeCells>
  <phoneticPr fontId="10" type="noConversion"/>
  <pageMargins left="0.7" right="0.7" top="0.17" bottom="0.17" header="0.18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B9" sqref="B9"/>
    </sheetView>
  </sheetViews>
  <sheetFormatPr defaultRowHeight="14"/>
  <cols>
    <col min="1" max="1" width="15.7265625" customWidth="1"/>
    <col min="2" max="2" width="9.6328125" customWidth="1"/>
    <col min="3" max="3" width="7.6328125" customWidth="1"/>
    <col min="4" max="4" width="10.7265625" customWidth="1"/>
    <col min="5" max="5" width="10.453125" customWidth="1"/>
    <col min="6" max="6" width="8.453125" bestFit="1" customWidth="1"/>
    <col min="7" max="7" width="5.453125" customWidth="1"/>
    <col min="8" max="8" width="11.90625" customWidth="1"/>
    <col min="9" max="9" width="7.90625" customWidth="1"/>
    <col min="10" max="10" width="8.453125" bestFit="1" customWidth="1"/>
    <col min="11" max="11" width="11.6328125" customWidth="1"/>
    <col min="12" max="12" width="10.36328125" customWidth="1"/>
    <col min="13" max="13" width="20.08984375" customWidth="1"/>
  </cols>
  <sheetData>
    <row r="1" spans="1:13" ht="21">
      <c r="A1" s="9"/>
    </row>
    <row r="2" spans="1:1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 t="s">
        <v>96</v>
      </c>
    </row>
    <row r="3" spans="1:13" ht="27.5">
      <c r="A3" s="78" t="s">
        <v>137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5" customHeight="1">
      <c r="A4" s="18" t="s">
        <v>1</v>
      </c>
      <c r="B4" s="81"/>
      <c r="C4" s="81"/>
      <c r="D4" s="5"/>
      <c r="E4" s="5"/>
      <c r="F4" s="5"/>
      <c r="G4" s="5"/>
      <c r="H4" s="5"/>
      <c r="I4" s="5"/>
      <c r="J4" s="5"/>
      <c r="K4" s="5"/>
      <c r="L4" s="5"/>
      <c r="M4" s="2" t="s">
        <v>2</v>
      </c>
    </row>
    <row r="5" spans="1:13">
      <c r="A5" s="75" t="s">
        <v>97</v>
      </c>
      <c r="B5" s="75" t="s">
        <v>98</v>
      </c>
      <c r="C5" s="75" t="s">
        <v>99</v>
      </c>
      <c r="D5" s="75" t="s">
        <v>31</v>
      </c>
      <c r="E5" s="75"/>
      <c r="F5" s="75"/>
      <c r="G5" s="75" t="s">
        <v>100</v>
      </c>
      <c r="H5" s="75" t="s">
        <v>101</v>
      </c>
      <c r="I5" s="75" t="s">
        <v>102</v>
      </c>
      <c r="J5" s="75" t="s">
        <v>103</v>
      </c>
      <c r="K5" s="75" t="s">
        <v>104</v>
      </c>
      <c r="L5" s="75" t="s">
        <v>105</v>
      </c>
      <c r="M5" s="75" t="s">
        <v>106</v>
      </c>
    </row>
    <row r="6" spans="1:13" ht="26">
      <c r="A6" s="75"/>
      <c r="B6" s="75"/>
      <c r="C6" s="75"/>
      <c r="D6" s="10" t="s">
        <v>42</v>
      </c>
      <c r="E6" s="10" t="s">
        <v>107</v>
      </c>
      <c r="F6" s="10" t="s">
        <v>108</v>
      </c>
      <c r="G6" s="75"/>
      <c r="H6" s="75"/>
      <c r="I6" s="75"/>
      <c r="J6" s="75"/>
      <c r="K6" s="75"/>
      <c r="L6" s="75"/>
      <c r="M6" s="75"/>
    </row>
    <row r="7" spans="1:13">
      <c r="A7" s="10" t="s">
        <v>41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</row>
    <row r="8" spans="1:13" ht="25" customHeight="1">
      <c r="A8" s="10" t="s">
        <v>42</v>
      </c>
      <c r="B8" s="10">
        <v>144912.51</v>
      </c>
      <c r="C8" s="10"/>
      <c r="D8" s="32"/>
      <c r="E8" s="32" t="s">
        <v>237</v>
      </c>
      <c r="F8" s="31" t="s">
        <v>236</v>
      </c>
      <c r="G8" s="31"/>
      <c r="H8" s="31"/>
      <c r="I8" s="31"/>
      <c r="J8" s="31" t="s">
        <v>235</v>
      </c>
      <c r="K8" s="31"/>
      <c r="L8" s="17"/>
      <c r="M8" s="17">
        <v>1709</v>
      </c>
    </row>
    <row r="9" spans="1:13" ht="25" customHeight="1">
      <c r="A9" s="54" t="s">
        <v>384</v>
      </c>
      <c r="B9" s="48">
        <v>144912.51</v>
      </c>
      <c r="C9" s="10"/>
      <c r="D9" s="32"/>
      <c r="E9" s="32" t="s">
        <v>237</v>
      </c>
      <c r="F9" s="31" t="s">
        <v>236</v>
      </c>
      <c r="G9" s="31"/>
      <c r="H9" s="31"/>
      <c r="I9" s="31"/>
      <c r="J9" s="31" t="s">
        <v>235</v>
      </c>
      <c r="K9" s="31"/>
      <c r="L9" s="25"/>
      <c r="M9" s="17">
        <v>1709</v>
      </c>
    </row>
    <row r="10" spans="1:13" ht="26.25" customHeight="1">
      <c r="A10" s="54" t="s">
        <v>386</v>
      </c>
      <c r="B10" s="48">
        <v>144912.51</v>
      </c>
      <c r="C10" s="10"/>
      <c r="D10" s="10"/>
      <c r="E10" s="32" t="s">
        <v>237</v>
      </c>
      <c r="F10" s="31" t="s">
        <v>236</v>
      </c>
      <c r="G10" s="10"/>
      <c r="H10" s="10"/>
      <c r="I10" s="10"/>
      <c r="J10" s="31" t="s">
        <v>235</v>
      </c>
      <c r="K10" s="10"/>
      <c r="L10" s="17"/>
      <c r="M10" s="17">
        <v>1709</v>
      </c>
    </row>
    <row r="11" spans="1:13" ht="27" customHeight="1">
      <c r="A11" s="1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3.5" customHeight="1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3.5" customHeight="1">
      <c r="A13" s="1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1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</sheetData>
  <mergeCells count="13">
    <mergeCell ref="A3:M3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  <mergeCell ref="B4:C4"/>
    <mergeCell ref="M5:M6"/>
  </mergeCells>
  <phoneticPr fontId="10" type="noConversion"/>
  <pageMargins left="0.47" right="0.28000000000000003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9" sqref="E9:E10"/>
    </sheetView>
  </sheetViews>
  <sheetFormatPr defaultRowHeight="14"/>
  <cols>
    <col min="2" max="2" width="6.7265625" customWidth="1"/>
    <col min="3" max="3" width="3.7265625" customWidth="1"/>
    <col min="4" max="4" width="9" hidden="1" customWidth="1"/>
    <col min="5" max="5" width="13" customWidth="1"/>
    <col min="6" max="6" width="11.90625" customWidth="1"/>
    <col min="7" max="11" width="8.453125" bestFit="1" customWidth="1"/>
    <col min="12" max="12" width="16.36328125" bestFit="1" customWidth="1"/>
    <col min="13" max="13" width="18.36328125" bestFit="1" customWidth="1"/>
    <col min="14" max="14" width="12.36328125" bestFit="1" customWidth="1"/>
  </cols>
  <sheetData>
    <row r="1" spans="1:14" ht="21">
      <c r="A1" s="9"/>
    </row>
    <row r="2" spans="1:14">
      <c r="A2" s="82"/>
      <c r="B2" s="82"/>
      <c r="C2" s="82"/>
      <c r="D2" s="82"/>
      <c r="E2" s="7"/>
      <c r="F2" s="7"/>
      <c r="G2" s="7"/>
      <c r="H2" s="7"/>
      <c r="I2" s="7"/>
      <c r="J2" s="7"/>
      <c r="K2" s="7"/>
      <c r="L2" s="7"/>
      <c r="M2" s="7"/>
      <c r="N2" s="2" t="s">
        <v>109</v>
      </c>
    </row>
    <row r="3" spans="1:14" ht="27.5">
      <c r="A3" s="3"/>
      <c r="B3" s="3"/>
      <c r="C3" s="3"/>
      <c r="D3" s="78" t="s">
        <v>138</v>
      </c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9" t="s">
        <v>126</v>
      </c>
      <c r="B4" s="79"/>
      <c r="C4" s="79"/>
      <c r="D4" s="79"/>
      <c r="E4" s="5"/>
      <c r="F4" s="5"/>
      <c r="G4" s="5"/>
      <c r="H4" s="5"/>
      <c r="I4" s="5"/>
      <c r="J4" s="5"/>
      <c r="K4" s="5"/>
      <c r="L4" s="5"/>
      <c r="M4" s="5"/>
      <c r="N4" s="2" t="s">
        <v>2</v>
      </c>
    </row>
    <row r="5" spans="1:14">
      <c r="A5" s="75" t="s">
        <v>97</v>
      </c>
      <c r="B5" s="75"/>
      <c r="C5" s="75"/>
      <c r="D5" s="75"/>
      <c r="E5" s="75" t="s">
        <v>98</v>
      </c>
      <c r="F5" s="75" t="s">
        <v>38</v>
      </c>
      <c r="G5" s="75"/>
      <c r="H5" s="75"/>
      <c r="I5" s="75"/>
      <c r="J5" s="75"/>
      <c r="K5" s="75" t="s">
        <v>39</v>
      </c>
      <c r="L5" s="75" t="s">
        <v>110</v>
      </c>
      <c r="M5" s="75" t="s">
        <v>18</v>
      </c>
      <c r="N5" s="75" t="s">
        <v>20</v>
      </c>
    </row>
    <row r="6" spans="1:14" ht="26">
      <c r="A6" s="75"/>
      <c r="B6" s="75"/>
      <c r="C6" s="75"/>
      <c r="D6" s="75"/>
      <c r="E6" s="75"/>
      <c r="F6" s="10" t="s">
        <v>111</v>
      </c>
      <c r="G6" s="10" t="s">
        <v>112</v>
      </c>
      <c r="H6" s="10" t="s">
        <v>113</v>
      </c>
      <c r="I6" s="10" t="s">
        <v>114</v>
      </c>
      <c r="J6" s="10" t="s">
        <v>115</v>
      </c>
      <c r="K6" s="75"/>
      <c r="L6" s="75"/>
      <c r="M6" s="75"/>
      <c r="N6" s="75"/>
    </row>
    <row r="7" spans="1:14">
      <c r="A7" s="75" t="s">
        <v>127</v>
      </c>
      <c r="B7" s="75"/>
      <c r="C7" s="75"/>
      <c r="D7" s="75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</row>
    <row r="8" spans="1:14" ht="25" customHeight="1">
      <c r="A8" s="84" t="s">
        <v>42</v>
      </c>
      <c r="B8" s="84"/>
      <c r="C8" s="84"/>
      <c r="D8" s="84"/>
      <c r="E8" s="31"/>
      <c r="F8" s="31"/>
      <c r="G8" s="31"/>
      <c r="H8" s="31"/>
      <c r="I8" s="31"/>
      <c r="J8" s="31"/>
      <c r="K8" s="31"/>
      <c r="L8" s="25"/>
      <c r="M8" s="25"/>
      <c r="N8" s="25"/>
    </row>
    <row r="9" spans="1:14" ht="25" customHeight="1">
      <c r="A9" s="85" t="s">
        <v>385</v>
      </c>
      <c r="B9" s="86"/>
      <c r="C9" s="86"/>
      <c r="D9" s="87"/>
      <c r="E9" s="64">
        <v>106339.61</v>
      </c>
      <c r="F9" s="64">
        <v>4577.51</v>
      </c>
      <c r="G9" s="64">
        <v>476.68</v>
      </c>
      <c r="H9" s="31"/>
      <c r="I9" s="64">
        <v>60.54</v>
      </c>
      <c r="J9" s="64">
        <v>38.880000000000003</v>
      </c>
      <c r="K9" s="64">
        <v>101186</v>
      </c>
      <c r="L9" s="25"/>
      <c r="M9" s="25"/>
      <c r="N9" s="25"/>
    </row>
    <row r="10" spans="1:14" ht="22.5" customHeight="1">
      <c r="A10" s="85" t="s">
        <v>387</v>
      </c>
      <c r="B10" s="86"/>
      <c r="C10" s="86"/>
      <c r="D10" s="87"/>
      <c r="E10" s="64">
        <v>106339.61</v>
      </c>
      <c r="F10" s="64">
        <v>4577.51</v>
      </c>
      <c r="G10" s="64">
        <v>476.68</v>
      </c>
      <c r="H10" s="25"/>
      <c r="I10" s="64">
        <v>60.54</v>
      </c>
      <c r="J10" s="64">
        <v>38.880000000000003</v>
      </c>
      <c r="K10" s="64">
        <v>101186</v>
      </c>
      <c r="L10" s="25"/>
      <c r="M10" s="25"/>
      <c r="N10" s="25"/>
    </row>
    <row r="11" spans="1:14">
      <c r="A11" s="83"/>
      <c r="B11" s="83"/>
      <c r="C11" s="83"/>
      <c r="D11" s="83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>
      <c r="A12" s="83"/>
      <c r="B12" s="83"/>
      <c r="C12" s="83"/>
      <c r="D12" s="83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>
      <c r="A13" s="83"/>
      <c r="B13" s="83"/>
      <c r="C13" s="83"/>
      <c r="D13" s="83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83"/>
      <c r="B14" s="83"/>
      <c r="C14" s="83"/>
      <c r="D14" s="83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1">
      <c r="A16" s="9"/>
    </row>
    <row r="17" spans="1:1" ht="21">
      <c r="A17" s="9"/>
    </row>
  </sheetData>
  <mergeCells count="18">
    <mergeCell ref="A13:D13"/>
    <mergeCell ref="A14:D14"/>
    <mergeCell ref="A7:D7"/>
    <mergeCell ref="A8:D8"/>
    <mergeCell ref="A9:D9"/>
    <mergeCell ref="A10:D10"/>
    <mergeCell ref="A11:D11"/>
    <mergeCell ref="A12:D12"/>
    <mergeCell ref="A2:D2"/>
    <mergeCell ref="D3:N3"/>
    <mergeCell ref="A4:D4"/>
    <mergeCell ref="A5:D6"/>
    <mergeCell ref="E5:E6"/>
    <mergeCell ref="F5:J5"/>
    <mergeCell ref="K5:K6"/>
    <mergeCell ref="L5:L6"/>
    <mergeCell ref="M5:M6"/>
    <mergeCell ref="N5:N6"/>
  </mergeCells>
  <phoneticPr fontId="1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11" sqref="B11"/>
    </sheetView>
  </sheetViews>
  <sheetFormatPr defaultRowHeight="14"/>
  <cols>
    <col min="1" max="1" width="37.7265625" customWidth="1"/>
    <col min="2" max="2" width="49.90625" customWidth="1"/>
  </cols>
  <sheetData>
    <row r="1" spans="1:5" ht="21">
      <c r="A1" s="9"/>
    </row>
    <row r="2" spans="1:5" ht="15">
      <c r="A2" s="1"/>
      <c r="B2" s="30" t="s">
        <v>116</v>
      </c>
    </row>
    <row r="3" spans="1:5" ht="25.5">
      <c r="A3" s="88" t="s">
        <v>139</v>
      </c>
      <c r="B3" s="88"/>
    </row>
    <row r="4" spans="1:5" ht="25" customHeight="1">
      <c r="A4" s="28" t="s">
        <v>124</v>
      </c>
      <c r="B4" s="29" t="s">
        <v>2</v>
      </c>
      <c r="E4" s="33"/>
    </row>
    <row r="5" spans="1:5" ht="25" customHeight="1">
      <c r="A5" s="19" t="s">
        <v>117</v>
      </c>
      <c r="B5" s="19" t="s">
        <v>388</v>
      </c>
    </row>
    <row r="6" spans="1:5" ht="25" customHeight="1">
      <c r="A6" s="19" t="s">
        <v>42</v>
      </c>
      <c r="B6" s="27" t="s">
        <v>389</v>
      </c>
    </row>
    <row r="7" spans="1:5" ht="25" customHeight="1">
      <c r="A7" s="20" t="s">
        <v>118</v>
      </c>
      <c r="B7" s="27" t="s">
        <v>390</v>
      </c>
    </row>
    <row r="8" spans="1:5" ht="25" customHeight="1">
      <c r="A8" s="20" t="s">
        <v>119</v>
      </c>
      <c r="B8" s="27" t="s">
        <v>389</v>
      </c>
    </row>
    <row r="9" spans="1:5" ht="25" customHeight="1">
      <c r="A9" s="20" t="s">
        <v>120</v>
      </c>
      <c r="B9" s="27" t="s">
        <v>390</v>
      </c>
    </row>
    <row r="10" spans="1:5" ht="25" customHeight="1">
      <c r="A10" s="19" t="s">
        <v>121</v>
      </c>
      <c r="B10" s="27" t="s">
        <v>390</v>
      </c>
    </row>
    <row r="11" spans="1:5" ht="25" customHeight="1">
      <c r="A11" s="19" t="s">
        <v>122</v>
      </c>
      <c r="B11" s="27" t="s">
        <v>390</v>
      </c>
    </row>
    <row r="12" spans="1:5" ht="21">
      <c r="A12" s="9"/>
      <c r="B12" s="21"/>
    </row>
    <row r="13" spans="1:5" ht="40" customHeight="1">
      <c r="A13" s="89" t="s">
        <v>125</v>
      </c>
      <c r="B13" s="90"/>
    </row>
    <row r="14" spans="1:5" ht="21">
      <c r="A14" s="9"/>
      <c r="B14" s="21"/>
    </row>
  </sheetData>
  <mergeCells count="2">
    <mergeCell ref="A3:B3"/>
    <mergeCell ref="A13:B1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2019年部门收支预算总表</vt:lpstr>
      <vt:lpstr>2019年部门财政拨款收支预算总表</vt:lpstr>
      <vt:lpstr>2019年部门一般公共预算支出表</vt:lpstr>
      <vt:lpstr>2019年部门政府基金支出预算表</vt:lpstr>
      <vt:lpstr>2019年部门一般公共预算基本支出表</vt:lpstr>
      <vt:lpstr>2019年部门收入预算总表</vt:lpstr>
      <vt:lpstr>2019年部门支出预算总表</vt:lpstr>
      <vt:lpstr>2019年一般公共预算“三公”经费表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2017-03-10T02:11:35Z</cp:lastPrinted>
  <dcterms:created xsi:type="dcterms:W3CDTF">2015-06-05T18:19:34Z</dcterms:created>
  <dcterms:modified xsi:type="dcterms:W3CDTF">2019-02-19T08:50:44Z</dcterms:modified>
</cp:coreProperties>
</file>