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7"/>
  </bookViews>
  <sheets>
    <sheet name="2020年部门收支预算总表" sheetId="1" r:id="rId1"/>
    <sheet name="2020年部门财政拨款收支预算总表" sheetId="2" r:id="rId2"/>
    <sheet name="2020年部门一般公共预算支出表" sheetId="3" r:id="rId3"/>
    <sheet name="2020年部门政府基金支出预算表" sheetId="4" r:id="rId4"/>
    <sheet name="2020年部门一般公共预算基本支出表" sheetId="5" r:id="rId5"/>
    <sheet name="2020年部门收入预算总表" sheetId="6" r:id="rId6"/>
    <sheet name="2020年部门支出预算总表" sheetId="7" r:id="rId7"/>
    <sheet name="2020年一般公共预算“三公”经费表" sheetId="8" r:id="rId8"/>
  </sheets>
  <definedNames/>
  <calcPr fullCalcOnLoad="1"/>
</workbook>
</file>

<file path=xl/sharedStrings.xml><?xml version="1.0" encoding="utf-8"?>
<sst xmlns="http://schemas.openxmlformats.org/spreadsheetml/2006/main" count="513" uniqueCount="355">
  <si>
    <t>表01</t>
  </si>
  <si>
    <t>2020年部门收支预算总表</t>
  </si>
  <si>
    <t>部门名称：苏溪镇人民政府</t>
  </si>
  <si>
    <t>单位：万元</t>
  </si>
  <si>
    <t>收                         入</t>
  </si>
  <si>
    <t>支                    出</t>
  </si>
  <si>
    <t>项                 目</t>
  </si>
  <si>
    <t>预算数</t>
  </si>
  <si>
    <t>项                        目</t>
  </si>
  <si>
    <t>一、财政拨款</t>
  </si>
  <si>
    <t>一般公共服务支出</t>
  </si>
  <si>
    <t xml:space="preserve">    一般公共预算</t>
  </si>
  <si>
    <t xml:space="preserve">  人大事务</t>
  </si>
  <si>
    <t xml:space="preserve">    政府性基金预算</t>
  </si>
  <si>
    <t xml:space="preserve">    其他人大事务支出</t>
  </si>
  <si>
    <t>二、专户资金</t>
  </si>
  <si>
    <t xml:space="preserve">  政府办公厅（室）及相关机构事务</t>
  </si>
  <si>
    <t>三、事业收入（不含专户资金）</t>
  </si>
  <si>
    <t xml:space="preserve">    行政运行</t>
  </si>
  <si>
    <t>四、事业单位经营收入</t>
  </si>
  <si>
    <t xml:space="preserve">    一般行政管理事务</t>
  </si>
  <si>
    <t>五、其他收入</t>
  </si>
  <si>
    <t xml:space="preserve">    专项业务活动</t>
  </si>
  <si>
    <t xml:space="preserve">    信访事务</t>
  </si>
  <si>
    <t xml:space="preserve">    其他政府办公厅（室）及相关机构事务支出</t>
  </si>
  <si>
    <t xml:space="preserve">  统计信息事务</t>
  </si>
  <si>
    <t xml:space="preserve">    专项普查活动</t>
  </si>
  <si>
    <t xml:space="preserve">  财政事务</t>
  </si>
  <si>
    <t xml:space="preserve">    其他财政事务支出</t>
  </si>
  <si>
    <t xml:space="preserve">  纪检监察事务</t>
  </si>
  <si>
    <t xml:space="preserve">    其他纪检监察事务支出</t>
  </si>
  <si>
    <t xml:space="preserve">  档案事务</t>
  </si>
  <si>
    <t xml:space="preserve">    其他档案事务支出</t>
  </si>
  <si>
    <t xml:space="preserve">  群众团体事务</t>
  </si>
  <si>
    <t xml:space="preserve">    其他群众团体事务支出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</si>
  <si>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</si>
  <si>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</si>
  <si>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</si>
  <si>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</si>
  <si>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其他共产党事务支出</t>
  </si>
  <si>
    <t xml:space="preserve">    其他共产党事务支出</t>
  </si>
  <si>
    <t xml:space="preserve">  市场监督管理事务</t>
  </si>
  <si>
    <t xml:space="preserve">    食品安全监管</t>
  </si>
  <si>
    <t>国防支出</t>
  </si>
  <si>
    <t xml:space="preserve">  其他国防支出</t>
  </si>
  <si>
    <t xml:space="preserve">    其他国防支出</t>
  </si>
  <si>
    <t>公共安全支出</t>
  </si>
  <si>
    <t xml:space="preserve">  司法</t>
  </si>
  <si>
    <t xml:space="preserve">    基层司法业务</t>
  </si>
  <si>
    <t>文化旅游体育与传媒支出</t>
  </si>
  <si>
    <t xml:space="preserve">  其他文化体育与传媒支出</t>
  </si>
  <si>
    <t xml:space="preserve">    其他文化体育与传媒支出</t>
  </si>
  <si>
    <t>社会保障和就业支出</t>
  </si>
  <si>
    <t xml:space="preserve">  人力资源和社会保障管理事务</t>
  </si>
  <si>
    <t xml:space="preserve">    其他人力资源和社会保障管理事务支出</t>
  </si>
  <si>
    <t xml:space="preserve">  民政管理事务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</si>
  <si>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</si>
  <si>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</si>
  <si>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</si>
  <si>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</si>
  <si>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</si>
  <si>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 xml:space="preserve">  退役军人管理事务</t>
  </si>
  <si>
    <t xml:space="preserve">    其他退役军人事务管理支出</t>
  </si>
  <si>
    <t>卫生健康支出</t>
  </si>
  <si>
    <t xml:space="preserve">  公共卫生</t>
  </si>
  <si>
    <t xml:space="preserve">    其他公共卫生支出</t>
  </si>
  <si>
    <t xml:space="preserve">  计划生育事务</t>
  </si>
  <si>
    <t xml:space="preserve">    其他计划生育事务支出</t>
  </si>
  <si>
    <t xml:space="preserve">  财政对基本医疗保险基金的补助</t>
  </si>
  <si>
    <t xml:space="preserve">    财政对城乡居民基本医疗保险基金的补助</t>
  </si>
  <si>
    <t>城乡社区支出</t>
  </si>
  <si>
    <t xml:space="preserve">  城乡社区管理事务</t>
  </si>
  <si>
    <t xml:space="preserve">    其他城乡社区管理事务支出</t>
  </si>
  <si>
    <t xml:space="preserve">  城乡社区环境卫生</t>
  </si>
  <si>
    <t xml:space="preserve">    城乡社区环境卫生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</si>
  <si>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</si>
  <si>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</si>
  <si>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</si>
  <si>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</si>
  <si>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</si>
  <si>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其他城乡社区支出</t>
  </si>
  <si>
    <t xml:space="preserve">    其他城乡社区支出</t>
  </si>
  <si>
    <t>农林水支出</t>
  </si>
  <si>
    <t xml:space="preserve">  林业和草原</t>
  </si>
  <si>
    <t xml:space="preserve">    其他林业和草原支出</t>
  </si>
  <si>
    <t xml:space="preserve">  水利</t>
  </si>
  <si>
    <t xml:space="preserve">    其他水利支出</t>
  </si>
  <si>
    <t xml:space="preserve">  其他农林水支出</t>
  </si>
  <si>
    <t xml:space="preserve">    其他农林水支出</t>
  </si>
  <si>
    <t>交通运输支出</t>
  </si>
  <si>
    <t xml:space="preserve">  公路水路运输</t>
  </si>
  <si>
    <t xml:space="preserve">    公路建设</t>
  </si>
  <si>
    <t>资源勘探信息等支出</t>
  </si>
  <si>
    <t xml:space="preserve">  支持中小企业发展和管理支出</t>
  </si>
  <si>
    <t xml:space="preserve">    其他支持中小企业发展和管理支出</t>
  </si>
  <si>
    <t>自然资源海洋气象等支出</t>
  </si>
  <si>
    <t xml:space="preserve">  自然资源事务</t>
  </si>
  <si>
    <t xml:space="preserve">    土地资源利用与保护</t>
  </si>
  <si>
    <t>灾害防治及应急管理支出</t>
  </si>
  <si>
    <t xml:space="preserve">  应急管理事务</t>
  </si>
  <si>
    <t xml:space="preserve">    安全监管</t>
  </si>
  <si>
    <t xml:space="preserve">  消防事务</t>
  </si>
  <si>
    <t xml:space="preserve">    其他消防事务支出</t>
  </si>
  <si>
    <t>本年收入合计</t>
  </si>
  <si>
    <t>本年支出合计</t>
  </si>
  <si>
    <t>六、上级补助收入（省补渠道）</t>
  </si>
  <si>
    <t>对附属单位补助支出</t>
  </si>
  <si>
    <t>七、附属单位上缴收入</t>
  </si>
  <si>
    <t>上缴上级支出</t>
  </si>
  <si>
    <t>八、用历年结余弥补收支差额</t>
  </si>
  <si>
    <t>九、上年结转</t>
  </si>
  <si>
    <t>结转下年</t>
  </si>
  <si>
    <t>其中：一般公共预算结转</t>
  </si>
  <si>
    <t xml:space="preserve">     政府性基金结转</t>
  </si>
  <si>
    <t xml:space="preserve">     其他结转</t>
  </si>
  <si>
    <t>收  入  总  计</t>
  </si>
  <si>
    <t>支  出  总  计</t>
  </si>
  <si>
    <t xml:space="preserve">        表02</t>
  </si>
  <si>
    <t>2020年部门财政拨款收支预算总表</t>
  </si>
  <si>
    <t>收                   入</t>
  </si>
  <si>
    <t>项               目</t>
  </si>
  <si>
    <t>财政拨款</t>
  </si>
  <si>
    <t>收入总计</t>
  </si>
  <si>
    <t>11210.99</t>
  </si>
  <si>
    <t>支出总计</t>
  </si>
  <si>
    <t>表03</t>
  </si>
  <si>
    <t>2020年部门一般公共预算支出表</t>
  </si>
  <si>
    <t xml:space="preserve">部门名称：苏溪镇人民政府 </t>
  </si>
  <si>
    <t>科目编码</t>
  </si>
  <si>
    <t>科目名称</t>
  </si>
  <si>
    <t>合  计</t>
  </si>
  <si>
    <t>基本支出</t>
  </si>
  <si>
    <t>项目支出</t>
  </si>
  <si>
    <t>备  注</t>
  </si>
  <si>
    <t>**</t>
  </si>
  <si>
    <t>合计</t>
  </si>
  <si>
    <t>6391.49</t>
  </si>
  <si>
    <t xml:space="preserve">  201</t>
  </si>
  <si>
    <t xml:space="preserve">    20101</t>
  </si>
  <si>
    <t>人大事务</t>
  </si>
  <si>
    <t xml:space="preserve">      2010199</t>
  </si>
  <si>
    <t xml:space="preserve">  其他人大事务支出</t>
  </si>
  <si>
    <t xml:space="preserve">    20103</t>
  </si>
  <si>
    <t>政府办公厅（室）及相关机构事务</t>
  </si>
  <si>
    <t xml:space="preserve">      2010301</t>
  </si>
  <si>
    <t xml:space="preserve">  行政运行</t>
  </si>
  <si>
    <t xml:space="preserve">      2010302</t>
  </si>
  <si>
    <t xml:space="preserve">  一般行政管理事务</t>
  </si>
  <si>
    <t xml:space="preserve">      2010305</t>
  </si>
  <si>
    <t xml:space="preserve">  专项业务活动</t>
  </si>
  <si>
    <t xml:space="preserve">      2010308</t>
  </si>
  <si>
    <t xml:space="preserve">  信访事务</t>
  </si>
  <si>
    <t xml:space="preserve">      2010399</t>
  </si>
  <si>
    <t xml:space="preserve">  其他政府办公厅（室）及相关机构事务支出</t>
  </si>
  <si>
    <t xml:space="preserve">    20105</t>
  </si>
  <si>
    <t>统计信息事务</t>
  </si>
  <si>
    <t xml:space="preserve">      2010507</t>
  </si>
  <si>
    <t xml:space="preserve">  专项普查活动</t>
  </si>
  <si>
    <t xml:space="preserve">    20106</t>
  </si>
  <si>
    <t>财政事务</t>
  </si>
  <si>
    <t xml:space="preserve">      2010699</t>
  </si>
  <si>
    <t xml:space="preserve">  其他财政事务支出</t>
  </si>
  <si>
    <t xml:space="preserve">    20111</t>
  </si>
  <si>
    <t>纪检监察事务</t>
  </si>
  <si>
    <t xml:space="preserve">      2011199</t>
  </si>
  <si>
    <t xml:space="preserve">  其他纪检监察事务支出</t>
  </si>
  <si>
    <t xml:space="preserve">    20126</t>
  </si>
  <si>
    <t>档案事务</t>
  </si>
  <si>
    <t xml:space="preserve">      2012699</t>
  </si>
  <si>
    <t xml:space="preserve">  其他档案事务支出</t>
  </si>
  <si>
    <t xml:space="preserve">    20129</t>
  </si>
  <si>
    <t>群众团体事务</t>
  </si>
  <si>
    <t xml:space="preserve">      2012999</t>
  </si>
  <si>
    <t xml:space="preserve">  其他群众团体事务支出</t>
  </si>
  <si>
    <t xml:space="preserve">    20133</t>
  </si>
  <si>
    <t>宣传事务</t>
  </si>
  <si>
    <t xml:space="preserve">      2013399</t>
  </si>
  <si>
    <t xml:space="preserve">  其他宣传事务支出</t>
  </si>
  <si>
    <t xml:space="preserve">    20134</t>
  </si>
  <si>
    <t>统战事务</t>
  </si>
  <si>
    <t xml:space="preserve">      2013499</t>
  </si>
  <si>
    <t xml:space="preserve">  其他统战事务支出</t>
  </si>
  <si>
    <t xml:space="preserve">    20136</t>
  </si>
  <si>
    <t>其他共产党事务支出</t>
  </si>
  <si>
    <t xml:space="preserve">      2013699</t>
  </si>
  <si>
    <t xml:space="preserve">    20138</t>
  </si>
  <si>
    <t>市场监督管理事务</t>
  </si>
  <si>
    <t xml:space="preserve">      2013816</t>
  </si>
  <si>
    <t xml:space="preserve">  食品安全监管</t>
  </si>
  <si>
    <t xml:space="preserve">  203</t>
  </si>
  <si>
    <t xml:space="preserve">    20399</t>
  </si>
  <si>
    <t>其他国防支出</t>
  </si>
  <si>
    <t xml:space="preserve">      2039901</t>
  </si>
  <si>
    <t xml:space="preserve">  204</t>
  </si>
  <si>
    <t xml:space="preserve">    20406</t>
  </si>
  <si>
    <t>司法</t>
  </si>
  <si>
    <t xml:space="preserve">      2040604</t>
  </si>
  <si>
    <t xml:space="preserve">  基层司法业务</t>
  </si>
  <si>
    <t xml:space="preserve">  207</t>
  </si>
  <si>
    <t xml:space="preserve">    20799</t>
  </si>
  <si>
    <t>其他文化体育与传媒支出</t>
  </si>
  <si>
    <t xml:space="preserve">      2079999</t>
  </si>
  <si>
    <t xml:space="preserve">  208</t>
  </si>
  <si>
    <t xml:space="preserve">    20801</t>
  </si>
  <si>
    <t>人力资源和社会保障管理事务</t>
  </si>
  <si>
    <t xml:space="preserve">      2080199</t>
  </si>
  <si>
    <t xml:space="preserve">  其他人力资源和社会保障管理事务支出</t>
  </si>
  <si>
    <t xml:space="preserve">    20802</t>
  </si>
  <si>
    <t>民政管理事务</t>
  </si>
  <si>
    <t xml:space="preserve">      2080208</t>
  </si>
  <si>
    <t xml:space="preserve">  基层政权和社区建设</t>
  </si>
  <si>
    <t xml:space="preserve">      2080299</t>
  </si>
  <si>
    <t xml:space="preserve">  其他民政管理事务支出</t>
  </si>
  <si>
    <t xml:space="preserve">    20805</t>
  </si>
  <si>
    <t>行政事业单位离退休</t>
  </si>
  <si>
    <t xml:space="preserve">      2080505</t>
  </si>
  <si>
    <t xml:space="preserve">  机关事业单位基本养老保险缴费支出</t>
  </si>
  <si>
    <t xml:space="preserve">      2080506</t>
  </si>
  <si>
    <t xml:space="preserve">  机关事业单位职业年金缴费支出</t>
  </si>
  <si>
    <t xml:space="preserve">    20828</t>
  </si>
  <si>
    <t>退役军人管理事务</t>
  </si>
  <si>
    <t xml:space="preserve">      2082899</t>
  </si>
  <si>
    <t xml:space="preserve">  其他退役军人事务管理支出</t>
  </si>
  <si>
    <t xml:space="preserve">  210</t>
  </si>
  <si>
    <t xml:space="preserve">    21004</t>
  </si>
  <si>
    <t>公共卫生</t>
  </si>
  <si>
    <t xml:space="preserve">      2100499</t>
  </si>
  <si>
    <t xml:space="preserve">  其他公共卫生支出</t>
  </si>
  <si>
    <t xml:space="preserve">    21007</t>
  </si>
  <si>
    <t>计划生育事务</t>
  </si>
  <si>
    <t xml:space="preserve">      2100799</t>
  </si>
  <si>
    <t xml:space="preserve">  其他计划生育事务支出</t>
  </si>
  <si>
    <t xml:space="preserve">    21012</t>
  </si>
  <si>
    <t>财政对基本医疗保险基金的补助</t>
  </si>
  <si>
    <t xml:space="preserve">      2101202</t>
  </si>
  <si>
    <t xml:space="preserve">  财政对城乡居民基本医疗保险基金的补助</t>
  </si>
  <si>
    <t xml:space="preserve">  212</t>
  </si>
  <si>
    <t xml:space="preserve">    21201</t>
  </si>
  <si>
    <t>城乡社区管理事务</t>
  </si>
  <si>
    <t xml:space="preserve">      2120199</t>
  </si>
  <si>
    <t xml:space="preserve">  其他城乡社区管理事务支出</t>
  </si>
  <si>
    <t xml:space="preserve">    21205</t>
  </si>
  <si>
    <t>城乡社区环境卫生</t>
  </si>
  <si>
    <t xml:space="preserve">      2120501</t>
  </si>
  <si>
    <t xml:space="preserve">    21299</t>
  </si>
  <si>
    <t>其他城乡社区支出</t>
  </si>
  <si>
    <t xml:space="preserve">      2129999</t>
  </si>
  <si>
    <t xml:space="preserve">  213</t>
  </si>
  <si>
    <t xml:space="preserve">    21302</t>
  </si>
  <si>
    <t>林业和草原</t>
  </si>
  <si>
    <t xml:space="preserve">      2130299</t>
  </si>
  <si>
    <t xml:space="preserve">  其他林业和草原支出</t>
  </si>
  <si>
    <t xml:space="preserve">    21303</t>
  </si>
  <si>
    <t>水利</t>
  </si>
  <si>
    <t xml:space="preserve">      2130399</t>
  </si>
  <si>
    <t xml:space="preserve">  其他水利支出</t>
  </si>
  <si>
    <t xml:space="preserve">    21399</t>
  </si>
  <si>
    <t>其他农林水支出</t>
  </si>
  <si>
    <t xml:space="preserve">      2139999</t>
  </si>
  <si>
    <t xml:space="preserve">  214</t>
  </si>
  <si>
    <t xml:space="preserve">    21401</t>
  </si>
  <si>
    <t>公路水路运输</t>
  </si>
  <si>
    <t xml:space="preserve">      2140104</t>
  </si>
  <si>
    <t xml:space="preserve">  公路建设</t>
  </si>
  <si>
    <t xml:space="preserve">  215</t>
  </si>
  <si>
    <t xml:space="preserve">    21508</t>
  </si>
  <si>
    <t>支持中小企业发展和管理支出</t>
  </si>
  <si>
    <t xml:space="preserve">      2150899</t>
  </si>
  <si>
    <t xml:space="preserve">  其他支持中小企业发展和管理支出</t>
  </si>
  <si>
    <t xml:space="preserve">  220</t>
  </si>
  <si>
    <t xml:space="preserve">    22001</t>
  </si>
  <si>
    <t>自然资源事务</t>
  </si>
  <si>
    <t xml:space="preserve">      2200101</t>
  </si>
  <si>
    <t xml:space="preserve">      2200106</t>
  </si>
  <si>
    <t xml:space="preserve">  土地资源利用与保护</t>
  </si>
  <si>
    <t xml:space="preserve">  224</t>
  </si>
  <si>
    <t xml:space="preserve">    22401</t>
  </si>
  <si>
    <t>应急管理事务</t>
  </si>
  <si>
    <t xml:space="preserve">      2240106</t>
  </si>
  <si>
    <t xml:space="preserve">  安全监管</t>
  </si>
  <si>
    <t xml:space="preserve">    22402</t>
  </si>
  <si>
    <t>消防事务</t>
  </si>
  <si>
    <t xml:space="preserve">      2240299</t>
  </si>
  <si>
    <t xml:space="preserve">  其他消防事务支出</t>
  </si>
  <si>
    <t>表04</t>
  </si>
  <si>
    <t>2020年部门政府性基金支出预算表</t>
  </si>
  <si>
    <t xml:space="preserve">    21208</t>
  </si>
  <si>
    <t>国有土地使用权出让收入及对应专项债务收入安排的支出</t>
  </si>
  <si>
    <t xml:space="preserve">      2120801</t>
  </si>
  <si>
    <t xml:space="preserve">  征地和拆迁补偿支出</t>
  </si>
  <si>
    <t xml:space="preserve">      2120802</t>
  </si>
  <si>
    <t xml:space="preserve">  土地开发支出</t>
  </si>
  <si>
    <t xml:space="preserve">      2120803</t>
  </si>
  <si>
    <t xml:space="preserve">  城市建设支出</t>
  </si>
  <si>
    <t xml:space="preserve">      2120804</t>
  </si>
  <si>
    <t xml:space="preserve">  农村基础设施建设支出</t>
  </si>
  <si>
    <t>表05</t>
  </si>
  <si>
    <t>2020年部门一般公共预算基本支出表</t>
  </si>
  <si>
    <t>经济分类科目</t>
  </si>
  <si>
    <t>金额</t>
  </si>
  <si>
    <t>工资福利支出</t>
  </si>
  <si>
    <t xml:space="preserve">  基本工资</t>
  </si>
  <si>
    <t xml:space="preserve">  津贴补贴</t>
  </si>
  <si>
    <t xml:space="preserve">  奖金</t>
  </si>
  <si>
    <t xml:space="preserve">  伙食补助费</t>
  </si>
  <si>
    <t>　绩效工资</t>
  </si>
  <si>
    <t xml:space="preserve">  机关事业单位基本养老保险缴费</t>
  </si>
  <si>
    <t xml:space="preserve">  职业年金缴费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</si>
  <si>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</si>
  <si>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</si>
  <si>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</si>
  <si>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</si>
  <si>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</si>
  <si>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</si>
  <si>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工会经费</t>
  </si>
  <si>
    <t xml:space="preserve">  其他交通费用</t>
  </si>
  <si>
    <t xml:space="preserve">  其他商品和服务支出</t>
  </si>
  <si>
    <t>对个人和家庭的补助</t>
  </si>
  <si>
    <t xml:space="preserve">  生活补助</t>
  </si>
  <si>
    <t xml:space="preserve">  医疗费补助</t>
  </si>
  <si>
    <t xml:space="preserve">  奖励金</t>
  </si>
  <si>
    <t>表06</t>
  </si>
  <si>
    <t>2020年部门收入预算总表</t>
  </si>
  <si>
    <t>单位名称</t>
  </si>
  <si>
    <t>总   计</t>
  </si>
  <si>
    <t>上年结转</t>
  </si>
  <si>
    <t>专户资金</t>
  </si>
  <si>
    <t>事业收入（不含专户资金）</t>
  </si>
  <si>
    <t>事业单位经营收入</t>
  </si>
  <si>
    <t>其他收入</t>
  </si>
  <si>
    <t>上级补助收入</t>
  </si>
  <si>
    <t>附属单位上缴收入</t>
  </si>
  <si>
    <t>用历年结余弥补收支差额</t>
  </si>
  <si>
    <t>一般公共预算</t>
  </si>
  <si>
    <t>政府性基金预算</t>
  </si>
  <si>
    <t>苏溪镇人民政府</t>
  </si>
  <si>
    <t>表07</t>
  </si>
  <si>
    <t>2020年部门支出预算总表</t>
  </si>
  <si>
    <t>事业单位经营支出</t>
  </si>
  <si>
    <t>人员支出</t>
  </si>
  <si>
    <t>日常公用支出</t>
  </si>
  <si>
    <t>定额车辆经费</t>
  </si>
  <si>
    <t>个人交通补贴</t>
  </si>
  <si>
    <t>公共交通费</t>
  </si>
  <si>
    <t>表08</t>
  </si>
  <si>
    <t xml:space="preserve">2020年一般公共预算“三公”经费表 </t>
  </si>
  <si>
    <t>项目</t>
  </si>
  <si>
    <t>2020年预算数</t>
  </si>
  <si>
    <t xml:space="preserve">  1.因公出国(境)费用</t>
  </si>
  <si>
    <t xml:space="preserve">  2.公务接待费</t>
  </si>
  <si>
    <t>20</t>
  </si>
  <si>
    <t xml:space="preserve">  3.公务用车购置及运行维护费</t>
  </si>
  <si>
    <t xml:space="preserve">   其中：公务用车购置费</t>
  </si>
  <si>
    <t xml:space="preserve">             公务用车运行维护费</t>
  </si>
  <si>
    <t>注：不含教学科研人员学术交流因公出国（境）费用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</si>
</sst>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3">
    <font>
      <sz val="11"/>
      <color theme="1"/>
      <name val="等线"/>
      <family val="0"/>
    </font>
    <font>
      <sz val="11"/>
      <name val="宋体"/>
      <family val="0"/>
    </font>
    <font>
      <sz val="16"/>
      <color indexed="8"/>
      <name val="仿宋_GB2312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12"/>
      <name val="宋体"/>
      <family val="0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10"/>
      <color indexed="8"/>
      <name val="宋体"/>
      <family val="0"/>
    </font>
    <font>
      <sz val="22"/>
      <color indexed="8"/>
      <name val="方正小标宋简体"/>
      <family val="0"/>
    </font>
    <font>
      <sz val="10"/>
      <color indexed="8"/>
      <name val="方正书宋_GBK"/>
      <family val="3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0"/>
      <name val="方正书宋_GBK"/>
      <family val="3"/>
    </font>
    <font>
      <sz val="9"/>
      <name val="宋体"/>
      <family val="0"/>
    </font>
    <font>
      <sz val="9"/>
      <color indexed="8"/>
      <name val="方正书宋_GBK"/>
      <family val="3"/>
    </font>
    <font>
      <sz val="9"/>
      <color indexed="8"/>
      <name val="等线"/>
      <family val="0"/>
    </font>
    <font>
      <sz val="10"/>
      <name val="宋体"/>
      <family val="0"/>
    </font>
    <font>
      <sz val="10"/>
      <color indexed="8"/>
      <name val="等线"/>
      <family val="0"/>
    </font>
    <font>
      <sz val="11"/>
      <color indexed="8"/>
      <name val="等线"/>
      <family val="0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b/>
      <sz val="11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9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9"/>
      <color theme="1"/>
      <name val="等线"/>
      <family val="0"/>
    </font>
    <font>
      <sz val="10"/>
      <color theme="1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49" fontId="11" fillId="0" borderId="10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176" fontId="11" fillId="0" borderId="10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0" fontId="58" fillId="0" borderId="10" xfId="0" applyFont="1" applyBorder="1" applyAlignment="1">
      <alignment horizontal="left" vertical="center"/>
    </xf>
    <xf numFmtId="176" fontId="14" fillId="0" borderId="16" xfId="0" applyNumberFormat="1" applyFont="1" applyBorder="1" applyAlignment="1">
      <alignment horizontal="right" vertical="center" wrapText="1"/>
    </xf>
    <xf numFmtId="0" fontId="59" fillId="0" borderId="10" xfId="0" applyFont="1" applyBorder="1" applyAlignment="1">
      <alignment horizontal="left" vertical="center"/>
    </xf>
    <xf numFmtId="49" fontId="15" fillId="0" borderId="17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/>
    </xf>
    <xf numFmtId="49" fontId="11" fillId="0" borderId="16" xfId="0" applyNumberFormat="1" applyFont="1" applyBorder="1" applyAlignment="1">
      <alignment horizontal="right" vertical="center" wrapText="1"/>
    </xf>
    <xf numFmtId="49" fontId="14" fillId="0" borderId="16" xfId="0" applyNumberFormat="1" applyFont="1" applyBorder="1" applyAlignment="1">
      <alignment horizontal="right" vertical="center" wrapText="1"/>
    </xf>
    <xf numFmtId="176" fontId="11" fillId="0" borderId="16" xfId="0" applyNumberFormat="1" applyFont="1" applyBorder="1" applyAlignment="1">
      <alignment horizontal="right" vertical="center" wrapText="1"/>
    </xf>
    <xf numFmtId="0" fontId="60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16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>
      <alignment horizontal="left" vertical="center" wrapText="1"/>
    </xf>
    <xf numFmtId="176" fontId="6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76" fontId="9" fillId="0" borderId="0" xfId="0" applyNumberFormat="1" applyFont="1" applyAlignment="1">
      <alignment horizontal="justify" vertical="center" wrapText="1"/>
    </xf>
    <xf numFmtId="176" fontId="11" fillId="0" borderId="0" xfId="0" applyNumberFormat="1" applyFont="1" applyAlignment="1">
      <alignment horizontal="right" vertical="center" wrapText="1"/>
    </xf>
    <xf numFmtId="176" fontId="10" fillId="0" borderId="0" xfId="0" applyNumberFormat="1" applyFont="1" applyAlignment="1">
      <alignment horizontal="center" vertical="center" wrapText="1"/>
    </xf>
    <xf numFmtId="176" fontId="11" fillId="0" borderId="0" xfId="0" applyNumberFormat="1" applyFont="1" applyAlignment="1">
      <alignment horizontal="justify" vertical="center" wrapText="1"/>
    </xf>
    <xf numFmtId="176" fontId="11" fillId="0" borderId="0" xfId="0" applyNumberFormat="1" applyFont="1" applyBorder="1" applyAlignment="1">
      <alignment horizontal="right" vertical="center" wrapText="1"/>
    </xf>
    <xf numFmtId="176" fontId="9" fillId="0" borderId="10" xfId="0" applyNumberFormat="1" applyFont="1" applyBorder="1" applyAlignment="1">
      <alignment horizontal="right" vertical="center" wrapText="1"/>
    </xf>
    <xf numFmtId="49" fontId="15" fillId="0" borderId="18" xfId="0" applyNumberFormat="1" applyFont="1" applyFill="1" applyBorder="1" applyAlignment="1">
      <alignment horizontal="left" vertical="center"/>
    </xf>
    <xf numFmtId="49" fontId="15" fillId="0" borderId="18" xfId="0" applyNumberFormat="1" applyFont="1" applyFill="1" applyBorder="1" applyAlignment="1">
      <alignment horizontal="left" vertical="center" wrapText="1"/>
    </xf>
    <xf numFmtId="176" fontId="18" fillId="0" borderId="18" xfId="0" applyNumberFormat="1" applyFont="1" applyFill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 wrapText="1"/>
    </xf>
    <xf numFmtId="176" fontId="18" fillId="0" borderId="19" xfId="0" applyNumberFormat="1" applyFont="1" applyFill="1" applyBorder="1" applyAlignment="1">
      <alignment horizontal="right" vertical="center"/>
    </xf>
    <xf numFmtId="176" fontId="59" fillId="0" borderId="10" xfId="0" applyNumberFormat="1" applyFont="1" applyBorder="1" applyAlignment="1">
      <alignment horizontal="right"/>
    </xf>
    <xf numFmtId="176" fontId="0" fillId="0" borderId="10" xfId="0" applyNumberFormat="1" applyBorder="1" applyAlignment="1">
      <alignment/>
    </xf>
    <xf numFmtId="176" fontId="18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176" fontId="6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6"/>
  <sheetViews>
    <sheetView workbookViewId="0" topLeftCell="A74">
      <selection activeCell="B106" sqref="B106"/>
    </sheetView>
  </sheetViews>
  <sheetFormatPr defaultColWidth="9.00390625" defaultRowHeight="14.25"/>
  <cols>
    <col min="1" max="1" width="26.50390625" style="0" customWidth="1"/>
    <col min="2" max="2" width="12.00390625" style="0" customWidth="1"/>
    <col min="3" max="3" width="30.625" style="0" customWidth="1"/>
    <col min="4" max="4" width="13.875" style="0" customWidth="1"/>
    <col min="6" max="6" width="12.625" style="0" bestFit="1" customWidth="1"/>
  </cols>
  <sheetData>
    <row r="1" spans="1:4" ht="13.5" hidden="1">
      <c r="A1" s="2"/>
      <c r="B1" s="2"/>
      <c r="C1" s="2"/>
      <c r="D1" s="24" t="s">
        <v>0</v>
      </c>
    </row>
    <row r="2" spans="1:4" ht="10.5" customHeight="1">
      <c r="A2" s="2"/>
      <c r="B2" s="2"/>
      <c r="C2" s="2"/>
      <c r="D2" s="24"/>
    </row>
    <row r="3" spans="1:4" ht="27">
      <c r="A3" s="15" t="s">
        <v>1</v>
      </c>
      <c r="B3" s="15"/>
      <c r="C3" s="15"/>
      <c r="D3" s="15"/>
    </row>
    <row r="4" spans="1:4" ht="18" customHeight="1">
      <c r="A4" s="16" t="s">
        <v>2</v>
      </c>
      <c r="B4" s="2"/>
      <c r="C4" s="2"/>
      <c r="D4" s="24" t="s">
        <v>3</v>
      </c>
    </row>
    <row r="5" spans="1:4" ht="13.5">
      <c r="A5" s="69" t="s">
        <v>4</v>
      </c>
      <c r="B5" s="69"/>
      <c r="C5" s="18" t="s">
        <v>5</v>
      </c>
      <c r="D5" s="18"/>
    </row>
    <row r="6" spans="1:4" ht="7.5" customHeight="1">
      <c r="A6" s="69"/>
      <c r="B6" s="69"/>
      <c r="C6" s="18"/>
      <c r="D6" s="18"/>
    </row>
    <row r="7" spans="1:4" ht="13.5">
      <c r="A7" s="18" t="s">
        <v>6</v>
      </c>
      <c r="B7" s="18" t="s">
        <v>7</v>
      </c>
      <c r="C7" s="18" t="s">
        <v>8</v>
      </c>
      <c r="D7" s="18" t="s">
        <v>7</v>
      </c>
    </row>
    <row r="8" spans="1:4" ht="13.5">
      <c r="A8" s="30" t="s">
        <v>9</v>
      </c>
      <c r="B8" s="75">
        <v>11210.99</v>
      </c>
      <c r="C8" s="62" t="s">
        <v>10</v>
      </c>
      <c r="D8" s="60">
        <v>3260.3988159999994</v>
      </c>
    </row>
    <row r="9" spans="1:4" ht="27.75" customHeight="1">
      <c r="A9" s="30" t="s">
        <v>11</v>
      </c>
      <c r="B9" s="71">
        <v>5410.99</v>
      </c>
      <c r="C9" s="62" t="s">
        <v>12</v>
      </c>
      <c r="D9" s="60">
        <v>20</v>
      </c>
    </row>
    <row r="10" spans="1:4" ht="13.5">
      <c r="A10" s="30" t="s">
        <v>13</v>
      </c>
      <c r="B10" s="71">
        <v>5800</v>
      </c>
      <c r="C10" s="62" t="s">
        <v>14</v>
      </c>
      <c r="D10" s="60">
        <v>20</v>
      </c>
    </row>
    <row r="11" spans="1:4" ht="13.5">
      <c r="A11" s="30" t="s">
        <v>15</v>
      </c>
      <c r="B11" s="71"/>
      <c r="C11" s="62" t="s">
        <v>16</v>
      </c>
      <c r="D11" s="60">
        <v>2995.3988159999994</v>
      </c>
    </row>
    <row r="12" spans="1:4" ht="13.5">
      <c r="A12" s="30" t="s">
        <v>17</v>
      </c>
      <c r="B12" s="71"/>
      <c r="C12" s="62" t="s">
        <v>18</v>
      </c>
      <c r="D12" s="60">
        <v>2237.9088159999997</v>
      </c>
    </row>
    <row r="13" spans="1:4" ht="13.5">
      <c r="A13" s="30" t="s">
        <v>19</v>
      </c>
      <c r="B13" s="71"/>
      <c r="C13" s="62" t="s">
        <v>20</v>
      </c>
      <c r="D13" s="60">
        <v>375.49</v>
      </c>
    </row>
    <row r="14" spans="1:4" ht="13.5">
      <c r="A14" s="30" t="s">
        <v>21</v>
      </c>
      <c r="B14" s="71"/>
      <c r="C14" s="62" t="s">
        <v>22</v>
      </c>
      <c r="D14" s="60">
        <v>7</v>
      </c>
    </row>
    <row r="15" spans="1:4" ht="13.5">
      <c r="A15" s="69"/>
      <c r="B15" s="71"/>
      <c r="C15" s="62" t="s">
        <v>23</v>
      </c>
      <c r="D15" s="60">
        <v>15</v>
      </c>
    </row>
    <row r="16" spans="1:4" ht="22.5">
      <c r="A16" s="69"/>
      <c r="B16" s="71"/>
      <c r="C16" s="62" t="s">
        <v>24</v>
      </c>
      <c r="D16" s="60">
        <v>360</v>
      </c>
    </row>
    <row r="17" spans="1:4" ht="13.5">
      <c r="A17" s="30"/>
      <c r="B17" s="71"/>
      <c r="C17" s="62" t="s">
        <v>25</v>
      </c>
      <c r="D17" s="64">
        <v>20</v>
      </c>
    </row>
    <row r="18" spans="1:4" ht="13.5">
      <c r="A18" s="30"/>
      <c r="B18" s="71"/>
      <c r="C18" s="62" t="s">
        <v>26</v>
      </c>
      <c r="D18" s="72">
        <v>20</v>
      </c>
    </row>
    <row r="19" spans="1:4" ht="13.5">
      <c r="A19" s="69"/>
      <c r="B19" s="71"/>
      <c r="C19" s="62" t="s">
        <v>27</v>
      </c>
      <c r="D19" s="60">
        <v>15</v>
      </c>
    </row>
    <row r="20" spans="1:4" ht="13.5">
      <c r="A20" s="30"/>
      <c r="B20" s="71"/>
      <c r="C20" s="62" t="s">
        <v>28</v>
      </c>
      <c r="D20" s="60">
        <v>15</v>
      </c>
    </row>
    <row r="21" spans="1:4" ht="13.5">
      <c r="A21" s="30"/>
      <c r="B21" s="71"/>
      <c r="C21" s="62" t="s">
        <v>29</v>
      </c>
      <c r="D21" s="60">
        <v>20</v>
      </c>
    </row>
    <row r="22" spans="1:4" ht="13.5">
      <c r="A22" s="30"/>
      <c r="B22" s="71"/>
      <c r="C22" s="62" t="s">
        <v>30</v>
      </c>
      <c r="D22" s="60">
        <v>20</v>
      </c>
    </row>
    <row r="23" spans="1:4" ht="13.5">
      <c r="A23" s="30"/>
      <c r="B23" s="71"/>
      <c r="C23" s="62" t="s">
        <v>31</v>
      </c>
      <c r="D23" s="60">
        <v>5</v>
      </c>
    </row>
    <row r="24" spans="1:4" ht="13.5">
      <c r="A24" s="30"/>
      <c r="B24" s="71"/>
      <c r="C24" s="62" t="s">
        <v>32</v>
      </c>
      <c r="D24" s="60">
        <v>5</v>
      </c>
    </row>
    <row r="25" spans="1:4" ht="13.5">
      <c r="A25" s="30"/>
      <c r="B25" s="71"/>
      <c r="C25" s="62" t="s">
        <v>33</v>
      </c>
      <c r="D25" s="60">
        <v>10</v>
      </c>
    </row>
    <row r="26" spans="1:4" ht="13.5">
      <c r="A26" s="30"/>
      <c r="B26" s="71"/>
      <c r="C26" s="62" t="s">
        <v>34</v>
      </c>
      <c r="D26" s="60">
        <v>10</v>
      </c>
    </row>
    <row r="27" spans="1:4" ht="13.5">
      <c r="A27" s="30"/>
      <c r="B27" s="71"/>
      <c r="C27" s="62" t="s">
        <v>35</v>
      </c>
      <c r="D27" s="60">
        <v>70</v>
      </c>
    </row>
    <row r="28" spans="1:4" ht="13.5">
      <c r="A28" s="30"/>
      <c r="B28" s="71"/>
      <c r="C28" s="62" t="s">
        <v>36</v>
      </c>
      <c r="D28" s="60">
        <v>70</v>
      </c>
    </row>
    <row r="29" spans="1:4" ht="13.5">
      <c r="A29" s="30"/>
      <c r="B29" s="71"/>
      <c r="C29" s="62" t="s">
        <v>37</v>
      </c>
      <c r="D29" s="60">
        <v>5</v>
      </c>
    </row>
    <row r="30" spans="1:4" ht="13.5">
      <c r="A30" s="30"/>
      <c r="B30" s="71"/>
      <c r="C30" s="62" t="s">
        <v>38</v>
      </c>
      <c r="D30" s="60">
        <v>5</v>
      </c>
    </row>
    <row r="31" spans="1:4" ht="13.5">
      <c r="A31" s="30"/>
      <c r="B31" s="71"/>
      <c r="C31" s="62" t="s">
        <v>39</v>
      </c>
      <c r="D31" s="60">
        <v>80</v>
      </c>
    </row>
    <row r="32" spans="1:4" ht="13.5">
      <c r="A32" s="30"/>
      <c r="B32" s="71"/>
      <c r="C32" s="62" t="s">
        <v>40</v>
      </c>
      <c r="D32" s="60">
        <v>80</v>
      </c>
    </row>
    <row r="33" spans="1:4" ht="13.5">
      <c r="A33" s="30"/>
      <c r="B33" s="71"/>
      <c r="C33" s="62" t="s">
        <v>41</v>
      </c>
      <c r="D33" s="60">
        <v>20</v>
      </c>
    </row>
    <row r="34" spans="1:4" ht="13.5">
      <c r="A34" s="30"/>
      <c r="B34" s="71"/>
      <c r="C34" s="62" t="s">
        <v>42</v>
      </c>
      <c r="D34" s="60">
        <v>20</v>
      </c>
    </row>
    <row r="35" spans="1:4" ht="13.5">
      <c r="A35" s="30"/>
      <c r="B35" s="71"/>
      <c r="C35" s="62" t="s">
        <v>43</v>
      </c>
      <c r="D35" s="60">
        <v>20</v>
      </c>
    </row>
    <row r="36" spans="1:4" ht="13.5">
      <c r="A36" s="30"/>
      <c r="B36" s="71"/>
      <c r="C36" s="62" t="s">
        <v>44</v>
      </c>
      <c r="D36" s="60">
        <v>20</v>
      </c>
    </row>
    <row r="37" spans="1:4" ht="13.5">
      <c r="A37" s="30"/>
      <c r="B37" s="71"/>
      <c r="C37" s="62" t="s">
        <v>45</v>
      </c>
      <c r="D37" s="60">
        <v>20</v>
      </c>
    </row>
    <row r="38" spans="1:4" ht="13.5">
      <c r="A38" s="30"/>
      <c r="B38" s="71"/>
      <c r="C38" s="62" t="s">
        <v>46</v>
      </c>
      <c r="D38" s="60">
        <v>25</v>
      </c>
    </row>
    <row r="39" spans="1:4" ht="13.5">
      <c r="A39" s="30"/>
      <c r="B39" s="71"/>
      <c r="C39" s="62" t="s">
        <v>47</v>
      </c>
      <c r="D39" s="60">
        <v>25</v>
      </c>
    </row>
    <row r="40" spans="1:4" ht="13.5">
      <c r="A40" s="30"/>
      <c r="B40" s="71"/>
      <c r="C40" s="62" t="s">
        <v>48</v>
      </c>
      <c r="D40" s="60">
        <v>25</v>
      </c>
    </row>
    <row r="41" spans="1:4" ht="13.5">
      <c r="A41" s="30"/>
      <c r="B41" s="71"/>
      <c r="C41" s="62" t="s">
        <v>49</v>
      </c>
      <c r="D41" s="60">
        <v>60</v>
      </c>
    </row>
    <row r="42" spans="1:4" ht="13.5">
      <c r="A42" s="30"/>
      <c r="B42" s="71"/>
      <c r="C42" s="62" t="s">
        <v>50</v>
      </c>
      <c r="D42" s="60">
        <v>60</v>
      </c>
    </row>
    <row r="43" spans="1:4" ht="13.5">
      <c r="A43" s="30"/>
      <c r="B43" s="71"/>
      <c r="C43" s="62" t="s">
        <v>51</v>
      </c>
      <c r="D43" s="60">
        <v>60</v>
      </c>
    </row>
    <row r="44" spans="1:4" ht="13.5">
      <c r="A44" s="30"/>
      <c r="B44" s="71"/>
      <c r="C44" s="62" t="s">
        <v>52</v>
      </c>
      <c r="D44" s="60">
        <v>582.3929199999999</v>
      </c>
    </row>
    <row r="45" spans="1:4" ht="13.5">
      <c r="A45" s="30"/>
      <c r="B45" s="71"/>
      <c r="C45" s="62" t="s">
        <v>53</v>
      </c>
      <c r="D45" s="60">
        <v>10</v>
      </c>
    </row>
    <row r="46" spans="1:4" ht="13.5">
      <c r="A46" s="30"/>
      <c r="B46" s="71"/>
      <c r="C46" s="62" t="s">
        <v>54</v>
      </c>
      <c r="D46" s="60">
        <v>10</v>
      </c>
    </row>
    <row r="47" spans="1:4" ht="13.5">
      <c r="A47" s="30"/>
      <c r="B47" s="71"/>
      <c r="C47" s="62" t="s">
        <v>55</v>
      </c>
      <c r="D47" s="60">
        <v>227.24</v>
      </c>
    </row>
    <row r="48" spans="1:4" ht="13.5">
      <c r="A48" s="30"/>
      <c r="B48" s="71"/>
      <c r="C48" s="62" t="s">
        <v>56</v>
      </c>
      <c r="D48" s="60">
        <v>178.24</v>
      </c>
    </row>
    <row r="49" spans="1:4" ht="13.5">
      <c r="A49" s="30"/>
      <c r="B49" s="71"/>
      <c r="C49" s="62" t="s">
        <v>57</v>
      </c>
      <c r="D49" s="60">
        <v>49</v>
      </c>
    </row>
    <row r="50" spans="1:4" ht="13.5">
      <c r="A50" s="30"/>
      <c r="B50" s="71"/>
      <c r="C50" s="62" t="s">
        <v>58</v>
      </c>
      <c r="D50" s="60">
        <v>296.15292</v>
      </c>
    </row>
    <row r="51" spans="1:4" ht="13.5">
      <c r="A51" s="30"/>
      <c r="B51" s="71"/>
      <c r="C51" s="62" t="s">
        <v>59</v>
      </c>
      <c r="D51" s="60">
        <v>197.49128</v>
      </c>
    </row>
    <row r="52" spans="1:4" ht="13.5">
      <c r="A52" s="30"/>
      <c r="B52" s="71"/>
      <c r="C52" s="62" t="s">
        <v>60</v>
      </c>
      <c r="D52" s="60">
        <v>98.66163999999999</v>
      </c>
    </row>
    <row r="53" spans="1:4" ht="13.5">
      <c r="A53" s="30"/>
      <c r="B53" s="71"/>
      <c r="C53" s="62" t="s">
        <v>61</v>
      </c>
      <c r="D53" s="60">
        <v>49</v>
      </c>
    </row>
    <row r="54" spans="1:4" ht="13.5">
      <c r="A54" s="30"/>
      <c r="B54" s="71"/>
      <c r="C54" s="62" t="s">
        <v>62</v>
      </c>
      <c r="D54" s="60">
        <v>49</v>
      </c>
    </row>
    <row r="55" spans="1:4" ht="13.5">
      <c r="A55" s="30"/>
      <c r="B55" s="71"/>
      <c r="C55" s="62" t="s">
        <v>63</v>
      </c>
      <c r="D55" s="60">
        <v>420</v>
      </c>
    </row>
    <row r="56" spans="1:4" ht="13.5">
      <c r="A56" s="30"/>
      <c r="B56" s="71"/>
      <c r="C56" s="62" t="s">
        <v>64</v>
      </c>
      <c r="D56" s="60">
        <v>70</v>
      </c>
    </row>
    <row r="57" spans="1:4" ht="13.5">
      <c r="A57" s="30"/>
      <c r="B57" s="71"/>
      <c r="C57" s="62" t="s">
        <v>65</v>
      </c>
      <c r="D57" s="60">
        <v>70</v>
      </c>
    </row>
    <row r="58" spans="1:4" ht="13.5">
      <c r="A58" s="30"/>
      <c r="B58" s="71"/>
      <c r="C58" s="62" t="s">
        <v>66</v>
      </c>
      <c r="D58" s="60">
        <v>20</v>
      </c>
    </row>
    <row r="59" spans="1:4" ht="13.5">
      <c r="A59" s="30"/>
      <c r="B59" s="71"/>
      <c r="C59" s="62" t="s">
        <v>67</v>
      </c>
      <c r="D59" s="60">
        <v>20</v>
      </c>
    </row>
    <row r="60" spans="1:4" ht="13.5">
      <c r="A60" s="30"/>
      <c r="B60" s="71"/>
      <c r="C60" s="62" t="s">
        <v>68</v>
      </c>
      <c r="D60" s="60">
        <v>330</v>
      </c>
    </row>
    <row r="61" spans="1:4" ht="13.5">
      <c r="A61" s="30"/>
      <c r="B61" s="71"/>
      <c r="C61" s="62" t="s">
        <v>69</v>
      </c>
      <c r="D61" s="60">
        <v>330</v>
      </c>
    </row>
    <row r="62" spans="1:4" ht="13.5">
      <c r="A62" s="30"/>
      <c r="B62" s="71"/>
      <c r="C62" s="62" t="s">
        <v>70</v>
      </c>
      <c r="D62" s="60">
        <v>16508.176209</v>
      </c>
    </row>
    <row r="63" spans="1:4" ht="13.5">
      <c r="A63" s="30"/>
      <c r="B63" s="71"/>
      <c r="C63" s="62" t="s">
        <v>71</v>
      </c>
      <c r="D63" s="60">
        <v>120</v>
      </c>
    </row>
    <row r="64" spans="1:4" ht="13.5">
      <c r="A64" s="30"/>
      <c r="B64" s="71"/>
      <c r="C64" s="62" t="s">
        <v>72</v>
      </c>
      <c r="D64" s="60">
        <v>120</v>
      </c>
    </row>
    <row r="65" spans="1:4" ht="13.5">
      <c r="A65" s="30"/>
      <c r="B65" s="71"/>
      <c r="C65" s="62" t="s">
        <v>73</v>
      </c>
      <c r="D65" s="60">
        <v>90</v>
      </c>
    </row>
    <row r="66" spans="1:4" ht="13.5">
      <c r="A66" s="30"/>
      <c r="B66" s="71"/>
      <c r="C66" s="62" t="s">
        <v>74</v>
      </c>
      <c r="D66" s="60">
        <v>90</v>
      </c>
    </row>
    <row r="67" spans="1:4" ht="22.5">
      <c r="A67" s="30"/>
      <c r="B67" s="71"/>
      <c r="C67" s="62" t="s">
        <v>75</v>
      </c>
      <c r="D67" s="60">
        <v>15000</v>
      </c>
    </row>
    <row r="68" spans="1:4" ht="13.5">
      <c r="A68" s="30"/>
      <c r="B68" s="71"/>
      <c r="C68" s="62" t="s">
        <v>76</v>
      </c>
      <c r="D68" s="60">
        <v>530</v>
      </c>
    </row>
    <row r="69" spans="1:4" ht="13.5">
      <c r="A69" s="30"/>
      <c r="B69" s="71"/>
      <c r="C69" s="62" t="s">
        <v>77</v>
      </c>
      <c r="D69" s="60">
        <v>400</v>
      </c>
    </row>
    <row r="70" spans="1:4" ht="13.5">
      <c r="A70" s="30"/>
      <c r="B70" s="71"/>
      <c r="C70" s="62" t="s">
        <v>78</v>
      </c>
      <c r="D70" s="60">
        <v>4500</v>
      </c>
    </row>
    <row r="71" spans="1:4" ht="13.5">
      <c r="A71" s="30"/>
      <c r="B71" s="71"/>
      <c r="C71" s="62" t="s">
        <v>79</v>
      </c>
      <c r="D71" s="60">
        <v>9570</v>
      </c>
    </row>
    <row r="72" spans="1:4" ht="13.5">
      <c r="A72" s="30"/>
      <c r="B72" s="71"/>
      <c r="C72" s="62" t="s">
        <v>80</v>
      </c>
      <c r="D72" s="60">
        <v>1298.176209</v>
      </c>
    </row>
    <row r="73" spans="1:4" ht="13.5">
      <c r="A73" s="30"/>
      <c r="B73" s="71"/>
      <c r="C73" s="62" t="s">
        <v>81</v>
      </c>
      <c r="D73" s="60">
        <v>1298.176209</v>
      </c>
    </row>
    <row r="74" spans="1:4" ht="13.5">
      <c r="A74" s="30"/>
      <c r="B74" s="71"/>
      <c r="C74" s="62" t="s">
        <v>82</v>
      </c>
      <c r="D74" s="60">
        <v>130</v>
      </c>
    </row>
    <row r="75" spans="1:4" ht="13.5">
      <c r="A75" s="30"/>
      <c r="B75" s="71"/>
      <c r="C75" s="62" t="s">
        <v>83</v>
      </c>
      <c r="D75" s="60">
        <v>20</v>
      </c>
    </row>
    <row r="76" spans="1:4" ht="13.5">
      <c r="A76" s="30"/>
      <c r="B76" s="71"/>
      <c r="C76" s="62" t="s">
        <v>84</v>
      </c>
      <c r="D76" s="60">
        <v>20</v>
      </c>
    </row>
    <row r="77" spans="1:4" ht="13.5">
      <c r="A77" s="30"/>
      <c r="B77" s="71"/>
      <c r="C77" s="62" t="s">
        <v>85</v>
      </c>
      <c r="D77" s="60">
        <v>10</v>
      </c>
    </row>
    <row r="78" spans="1:4" ht="13.5">
      <c r="A78" s="30"/>
      <c r="B78" s="71"/>
      <c r="C78" s="62" t="s">
        <v>86</v>
      </c>
      <c r="D78" s="60">
        <v>10</v>
      </c>
    </row>
    <row r="79" spans="1:4" ht="13.5">
      <c r="A79" s="30"/>
      <c r="B79" s="71"/>
      <c r="C79" s="62" t="s">
        <v>87</v>
      </c>
      <c r="D79" s="60">
        <v>100</v>
      </c>
    </row>
    <row r="80" spans="1:4" ht="13.5">
      <c r="A80" s="30"/>
      <c r="B80" s="71"/>
      <c r="C80" s="62" t="s">
        <v>88</v>
      </c>
      <c r="D80" s="60">
        <v>100</v>
      </c>
    </row>
    <row r="81" spans="1:4" ht="13.5">
      <c r="A81" s="30"/>
      <c r="B81" s="71"/>
      <c r="C81" s="62" t="s">
        <v>89</v>
      </c>
      <c r="D81" s="60">
        <v>10</v>
      </c>
    </row>
    <row r="82" spans="1:4" ht="13.5">
      <c r="A82" s="30"/>
      <c r="B82" s="71"/>
      <c r="C82" s="62" t="s">
        <v>90</v>
      </c>
      <c r="D82" s="60">
        <v>10</v>
      </c>
    </row>
    <row r="83" spans="1:4" ht="13.5">
      <c r="A83" s="30"/>
      <c r="B83" s="71"/>
      <c r="C83" s="62" t="s">
        <v>91</v>
      </c>
      <c r="D83" s="60">
        <v>10</v>
      </c>
    </row>
    <row r="84" spans="1:4" ht="13.5">
      <c r="A84" s="30"/>
      <c r="B84" s="71"/>
      <c r="C84" s="62" t="s">
        <v>92</v>
      </c>
      <c r="D84" s="60">
        <v>40</v>
      </c>
    </row>
    <row r="85" spans="1:4" ht="13.5">
      <c r="A85" s="30"/>
      <c r="B85" s="71"/>
      <c r="C85" s="62" t="s">
        <v>93</v>
      </c>
      <c r="D85" s="60">
        <v>40</v>
      </c>
    </row>
    <row r="86" spans="1:4" ht="13.5">
      <c r="A86" s="30"/>
      <c r="B86" s="71"/>
      <c r="C86" s="62" t="s">
        <v>94</v>
      </c>
      <c r="D86" s="60">
        <v>40</v>
      </c>
    </row>
    <row r="87" spans="1:4" ht="13.5">
      <c r="A87" s="30"/>
      <c r="B87" s="71"/>
      <c r="C87" s="62" t="s">
        <v>95</v>
      </c>
      <c r="D87" s="60">
        <v>254.52491899999998</v>
      </c>
    </row>
    <row r="88" spans="1:4" ht="13.5">
      <c r="A88" s="30"/>
      <c r="B88" s="71"/>
      <c r="C88" s="62" t="s">
        <v>96</v>
      </c>
      <c r="D88" s="60">
        <v>254.52491899999998</v>
      </c>
    </row>
    <row r="89" spans="1:4" ht="13.5">
      <c r="A89" s="30"/>
      <c r="B89" s="71"/>
      <c r="C89" s="62" t="s">
        <v>18</v>
      </c>
      <c r="D89" s="60">
        <v>164.52491899999998</v>
      </c>
    </row>
    <row r="90" spans="1:4" ht="13.5">
      <c r="A90" s="30"/>
      <c r="B90" s="71"/>
      <c r="C90" s="62" t="s">
        <v>97</v>
      </c>
      <c r="D90" s="60">
        <v>90</v>
      </c>
    </row>
    <row r="91" spans="1:4" ht="13.5">
      <c r="A91" s="30"/>
      <c r="B91" s="71"/>
      <c r="C91" s="62" t="s">
        <v>98</v>
      </c>
      <c r="D91" s="60">
        <v>81</v>
      </c>
    </row>
    <row r="92" spans="1:4" ht="13.5">
      <c r="A92" s="30"/>
      <c r="B92" s="71"/>
      <c r="C92" s="62" t="s">
        <v>99</v>
      </c>
      <c r="D92" s="60">
        <v>10</v>
      </c>
    </row>
    <row r="93" spans="1:4" ht="13.5">
      <c r="A93" s="30"/>
      <c r="B93" s="71"/>
      <c r="C93" s="62" t="s">
        <v>100</v>
      </c>
      <c r="D93" s="60">
        <v>10</v>
      </c>
    </row>
    <row r="94" spans="1:4" ht="13.5">
      <c r="A94" s="30"/>
      <c r="B94" s="71"/>
      <c r="C94" s="62" t="s">
        <v>101</v>
      </c>
      <c r="D94" s="60">
        <v>71</v>
      </c>
    </row>
    <row r="95" spans="1:4" ht="13.5">
      <c r="A95" s="30"/>
      <c r="B95" s="71"/>
      <c r="C95" s="62" t="s">
        <v>102</v>
      </c>
      <c r="D95" s="60">
        <v>71</v>
      </c>
    </row>
    <row r="96" spans="1:4" ht="13.5">
      <c r="A96" s="30"/>
      <c r="B96" s="71"/>
      <c r="C96" s="73"/>
      <c r="D96" s="70"/>
    </row>
    <row r="97" spans="1:4" ht="13.5">
      <c r="A97" s="30"/>
      <c r="B97" s="71"/>
      <c r="C97" s="73"/>
      <c r="D97" s="70"/>
    </row>
    <row r="98" spans="1:4" ht="13.5">
      <c r="A98" s="18" t="s">
        <v>103</v>
      </c>
      <c r="B98" s="71">
        <f>B8</f>
        <v>11210.99</v>
      </c>
      <c r="C98" s="18" t="s">
        <v>104</v>
      </c>
      <c r="D98" s="71">
        <v>21391.49</v>
      </c>
    </row>
    <row r="99" spans="1:4" ht="13.5">
      <c r="A99" s="30" t="s">
        <v>105</v>
      </c>
      <c r="B99" s="71"/>
      <c r="C99" s="30" t="s">
        <v>106</v>
      </c>
      <c r="D99" s="70"/>
    </row>
    <row r="100" spans="1:4" ht="13.5">
      <c r="A100" s="30" t="s">
        <v>107</v>
      </c>
      <c r="B100" s="71"/>
      <c r="C100" s="30" t="s">
        <v>108</v>
      </c>
      <c r="D100" s="70"/>
    </row>
    <row r="101" spans="1:4" ht="13.5">
      <c r="A101" s="30" t="s">
        <v>109</v>
      </c>
      <c r="B101" s="71">
        <v>10180.5</v>
      </c>
      <c r="C101" s="69"/>
      <c r="D101" s="70"/>
    </row>
    <row r="102" spans="1:4" ht="13.5">
      <c r="A102" s="30" t="s">
        <v>110</v>
      </c>
      <c r="B102" s="71"/>
      <c r="C102" s="30" t="s">
        <v>111</v>
      </c>
      <c r="D102" s="70"/>
    </row>
    <row r="103" spans="1:4" ht="13.5">
      <c r="A103" s="77" t="s">
        <v>112</v>
      </c>
      <c r="B103" s="71"/>
      <c r="C103" s="69"/>
      <c r="D103" s="70"/>
    </row>
    <row r="104" spans="1:4" ht="13.5">
      <c r="A104" s="77" t="s">
        <v>113</v>
      </c>
      <c r="B104" s="71"/>
      <c r="C104" s="69"/>
      <c r="D104" s="70"/>
    </row>
    <row r="105" spans="1:4" ht="13.5">
      <c r="A105" s="77" t="s">
        <v>114</v>
      </c>
      <c r="B105" s="71"/>
      <c r="C105" s="69"/>
      <c r="D105" s="70"/>
    </row>
    <row r="106" spans="1:4" ht="13.5">
      <c r="A106" s="18" t="s">
        <v>115</v>
      </c>
      <c r="B106" s="71">
        <v>21391.49</v>
      </c>
      <c r="C106" s="18" t="s">
        <v>116</v>
      </c>
      <c r="D106" s="71">
        <v>21391.49</v>
      </c>
    </row>
  </sheetData>
  <sheetProtection/>
  <mergeCells count="7">
    <mergeCell ref="A3:D3"/>
    <mergeCell ref="A1:A2"/>
    <mergeCell ref="B1:B2"/>
    <mergeCell ref="C1:C2"/>
    <mergeCell ref="D1:D2"/>
    <mergeCell ref="A5:B6"/>
    <mergeCell ref="C5:D6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6"/>
  <sheetViews>
    <sheetView workbookViewId="0" topLeftCell="A1">
      <selection activeCell="B7" sqref="B7"/>
    </sheetView>
  </sheetViews>
  <sheetFormatPr defaultColWidth="9.00390625" defaultRowHeight="14.25"/>
  <cols>
    <col min="1" max="1" width="21.875" style="0" customWidth="1"/>
    <col min="2" max="2" width="17.00390625" style="0" customWidth="1"/>
    <col min="3" max="3" width="31.625" style="0" customWidth="1"/>
    <col min="4" max="4" width="15.00390625" style="0" customWidth="1"/>
    <col min="6" max="7" width="12.625" style="0" bestFit="1" customWidth="1"/>
  </cols>
  <sheetData>
    <row r="1" spans="1:4" ht="13.5">
      <c r="A1" s="2"/>
      <c r="B1" s="2"/>
      <c r="C1" s="2"/>
      <c r="D1" s="24" t="s">
        <v>117</v>
      </c>
    </row>
    <row r="2" spans="1:4" ht="13.5">
      <c r="A2" s="2"/>
      <c r="B2" s="2"/>
      <c r="C2" s="2"/>
      <c r="D2" s="2"/>
    </row>
    <row r="3" spans="1:4" ht="27">
      <c r="A3" s="15" t="s">
        <v>118</v>
      </c>
      <c r="B3" s="15"/>
      <c r="C3" s="15"/>
      <c r="D3" s="15"/>
    </row>
    <row r="4" spans="1:4" ht="13.5">
      <c r="A4" s="16" t="s">
        <v>2</v>
      </c>
      <c r="B4" s="2"/>
      <c r="C4" s="2"/>
      <c r="D4" s="24" t="s">
        <v>3</v>
      </c>
    </row>
    <row r="5" spans="1:4" ht="15.75" customHeight="1">
      <c r="A5" s="69" t="s">
        <v>119</v>
      </c>
      <c r="B5" s="69"/>
      <c r="C5" s="18" t="s">
        <v>5</v>
      </c>
      <c r="D5" s="18"/>
    </row>
    <row r="6" spans="1:4" ht="15.75" customHeight="1">
      <c r="A6" s="18" t="s">
        <v>120</v>
      </c>
      <c r="B6" s="18" t="s">
        <v>7</v>
      </c>
      <c r="C6" s="18" t="s">
        <v>8</v>
      </c>
      <c r="D6" s="18" t="s">
        <v>7</v>
      </c>
    </row>
    <row r="7" spans="1:4" ht="15.75" customHeight="1">
      <c r="A7" s="30" t="s">
        <v>121</v>
      </c>
      <c r="B7" s="70">
        <v>11210.99</v>
      </c>
      <c r="C7" s="62" t="s">
        <v>10</v>
      </c>
      <c r="D7" s="60">
        <v>2650.3988159999994</v>
      </c>
    </row>
    <row r="8" spans="1:4" ht="15.75" customHeight="1">
      <c r="A8" s="30" t="s">
        <v>11</v>
      </c>
      <c r="B8" s="71">
        <v>5410.99</v>
      </c>
      <c r="C8" s="62" t="s">
        <v>12</v>
      </c>
      <c r="D8" s="60">
        <v>20</v>
      </c>
    </row>
    <row r="9" spans="1:4" ht="15.75" customHeight="1">
      <c r="A9" s="30" t="s">
        <v>13</v>
      </c>
      <c r="B9" s="71">
        <v>5800</v>
      </c>
      <c r="C9" s="62" t="s">
        <v>14</v>
      </c>
      <c r="D9" s="60">
        <v>20</v>
      </c>
    </row>
    <row r="10" spans="1:4" ht="15.75" customHeight="1">
      <c r="A10" s="69"/>
      <c r="B10" s="70"/>
      <c r="C10" s="62" t="s">
        <v>16</v>
      </c>
      <c r="D10" s="60">
        <v>2385.3988159999994</v>
      </c>
    </row>
    <row r="11" spans="1:4" ht="15.75" customHeight="1">
      <c r="A11" s="69"/>
      <c r="B11" s="70"/>
      <c r="C11" s="62" t="s">
        <v>18</v>
      </c>
      <c r="D11" s="60">
        <v>1887.9088159999997</v>
      </c>
    </row>
    <row r="12" spans="1:4" ht="15.75" customHeight="1">
      <c r="A12" s="69"/>
      <c r="B12" s="70"/>
      <c r="C12" s="62" t="s">
        <v>20</v>
      </c>
      <c r="D12" s="60">
        <v>375.49</v>
      </c>
    </row>
    <row r="13" spans="1:4" ht="15.75" customHeight="1">
      <c r="A13" s="69"/>
      <c r="B13" s="70"/>
      <c r="C13" s="62" t="s">
        <v>22</v>
      </c>
      <c r="D13" s="60">
        <v>7</v>
      </c>
    </row>
    <row r="14" spans="1:4" ht="15.75" customHeight="1">
      <c r="A14" s="69"/>
      <c r="B14" s="70"/>
      <c r="C14" s="62" t="s">
        <v>23</v>
      </c>
      <c r="D14" s="60">
        <v>15</v>
      </c>
    </row>
    <row r="15" spans="1:4" ht="24" customHeight="1">
      <c r="A15" s="69"/>
      <c r="B15" s="70"/>
      <c r="C15" s="62" t="s">
        <v>24</v>
      </c>
      <c r="D15" s="60">
        <v>100</v>
      </c>
    </row>
    <row r="16" spans="1:4" ht="15.75" customHeight="1">
      <c r="A16" s="30"/>
      <c r="B16" s="70"/>
      <c r="C16" s="62" t="s">
        <v>25</v>
      </c>
      <c r="D16" s="64">
        <v>20</v>
      </c>
    </row>
    <row r="17" spans="1:4" ht="15.75" customHeight="1">
      <c r="A17" s="30"/>
      <c r="B17" s="70"/>
      <c r="C17" s="62" t="s">
        <v>26</v>
      </c>
      <c r="D17" s="72">
        <v>20</v>
      </c>
    </row>
    <row r="18" spans="1:4" ht="15.75" customHeight="1">
      <c r="A18" s="69"/>
      <c r="B18" s="70"/>
      <c r="C18" s="62" t="s">
        <v>27</v>
      </c>
      <c r="D18" s="60">
        <v>15</v>
      </c>
    </row>
    <row r="19" spans="1:4" ht="15.75" customHeight="1">
      <c r="A19" s="69"/>
      <c r="B19" s="70"/>
      <c r="C19" s="62" t="s">
        <v>28</v>
      </c>
      <c r="D19" s="60">
        <v>15</v>
      </c>
    </row>
    <row r="20" spans="1:4" ht="15.75" customHeight="1">
      <c r="A20" s="69"/>
      <c r="B20" s="70"/>
      <c r="C20" s="62" t="s">
        <v>29</v>
      </c>
      <c r="D20" s="60">
        <v>20</v>
      </c>
    </row>
    <row r="21" spans="1:4" ht="15.75" customHeight="1">
      <c r="A21" s="69"/>
      <c r="B21" s="70"/>
      <c r="C21" s="62" t="s">
        <v>30</v>
      </c>
      <c r="D21" s="60">
        <v>20</v>
      </c>
    </row>
    <row r="22" spans="1:4" ht="15.75" customHeight="1">
      <c r="A22" s="30"/>
      <c r="B22" s="70"/>
      <c r="C22" s="62" t="s">
        <v>31</v>
      </c>
      <c r="D22" s="60">
        <v>5</v>
      </c>
    </row>
    <row r="23" spans="1:4" ht="15.75" customHeight="1">
      <c r="A23" s="30"/>
      <c r="B23" s="70"/>
      <c r="C23" s="62" t="s">
        <v>32</v>
      </c>
      <c r="D23" s="60">
        <v>5</v>
      </c>
    </row>
    <row r="24" spans="1:4" ht="15.75" customHeight="1">
      <c r="A24" s="30"/>
      <c r="B24" s="70"/>
      <c r="C24" s="62" t="s">
        <v>33</v>
      </c>
      <c r="D24" s="60">
        <v>10</v>
      </c>
    </row>
    <row r="25" spans="1:4" ht="15.75" customHeight="1">
      <c r="A25" s="30"/>
      <c r="B25" s="70"/>
      <c r="C25" s="62" t="s">
        <v>34</v>
      </c>
      <c r="D25" s="60">
        <v>10</v>
      </c>
    </row>
    <row r="26" spans="1:4" ht="15.75" customHeight="1">
      <c r="A26" s="30"/>
      <c r="B26" s="70"/>
      <c r="C26" s="62" t="s">
        <v>35</v>
      </c>
      <c r="D26" s="60">
        <v>70</v>
      </c>
    </row>
    <row r="27" spans="1:4" ht="15.75" customHeight="1">
      <c r="A27" s="30"/>
      <c r="B27" s="70"/>
      <c r="C27" s="62" t="s">
        <v>36</v>
      </c>
      <c r="D27" s="60">
        <v>70</v>
      </c>
    </row>
    <row r="28" spans="1:4" ht="15.75" customHeight="1">
      <c r="A28" s="30"/>
      <c r="B28" s="70"/>
      <c r="C28" s="62" t="s">
        <v>37</v>
      </c>
      <c r="D28" s="60">
        <v>5</v>
      </c>
    </row>
    <row r="29" spans="1:4" ht="15.75" customHeight="1">
      <c r="A29" s="30"/>
      <c r="B29" s="70"/>
      <c r="C29" s="62" t="s">
        <v>38</v>
      </c>
      <c r="D29" s="60">
        <v>5</v>
      </c>
    </row>
    <row r="30" spans="1:4" ht="15.75" customHeight="1">
      <c r="A30" s="30"/>
      <c r="B30" s="70"/>
      <c r="C30" s="62" t="s">
        <v>39</v>
      </c>
      <c r="D30" s="60">
        <v>80</v>
      </c>
    </row>
    <row r="31" spans="1:4" ht="15.75" customHeight="1">
      <c r="A31" s="30"/>
      <c r="B31" s="70"/>
      <c r="C31" s="62" t="s">
        <v>40</v>
      </c>
      <c r="D31" s="60">
        <v>80</v>
      </c>
    </row>
    <row r="32" spans="1:4" ht="15.75" customHeight="1">
      <c r="A32" s="30"/>
      <c r="B32" s="70"/>
      <c r="C32" s="62" t="s">
        <v>41</v>
      </c>
      <c r="D32" s="60">
        <v>20</v>
      </c>
    </row>
    <row r="33" spans="1:4" ht="15.75" customHeight="1">
      <c r="A33" s="30"/>
      <c r="B33" s="70"/>
      <c r="C33" s="62" t="s">
        <v>42</v>
      </c>
      <c r="D33" s="60">
        <v>20</v>
      </c>
    </row>
    <row r="34" spans="1:4" ht="15.75" customHeight="1">
      <c r="A34" s="30"/>
      <c r="B34" s="70"/>
      <c r="C34" s="62" t="s">
        <v>43</v>
      </c>
      <c r="D34" s="60">
        <v>20</v>
      </c>
    </row>
    <row r="35" spans="1:4" ht="15.75" customHeight="1">
      <c r="A35" s="30"/>
      <c r="B35" s="70"/>
      <c r="C35" s="62" t="s">
        <v>44</v>
      </c>
      <c r="D35" s="60">
        <v>20</v>
      </c>
    </row>
    <row r="36" spans="1:4" ht="15.75" customHeight="1">
      <c r="A36" s="30"/>
      <c r="B36" s="70"/>
      <c r="C36" s="62" t="s">
        <v>45</v>
      </c>
      <c r="D36" s="60">
        <v>20</v>
      </c>
    </row>
    <row r="37" spans="1:4" ht="15.75" customHeight="1">
      <c r="A37" s="30"/>
      <c r="B37" s="70"/>
      <c r="C37" s="62" t="s">
        <v>46</v>
      </c>
      <c r="D37" s="60">
        <v>25</v>
      </c>
    </row>
    <row r="38" spans="1:4" ht="15.75" customHeight="1">
      <c r="A38" s="30"/>
      <c r="B38" s="70"/>
      <c r="C38" s="62" t="s">
        <v>47</v>
      </c>
      <c r="D38" s="60">
        <v>25</v>
      </c>
    </row>
    <row r="39" spans="1:4" ht="15.75" customHeight="1">
      <c r="A39" s="30"/>
      <c r="B39" s="70"/>
      <c r="C39" s="62" t="s">
        <v>48</v>
      </c>
      <c r="D39" s="60">
        <v>25</v>
      </c>
    </row>
    <row r="40" spans="1:4" ht="15.75" customHeight="1">
      <c r="A40" s="30"/>
      <c r="B40" s="70"/>
      <c r="C40" s="62" t="s">
        <v>49</v>
      </c>
      <c r="D40" s="60">
        <v>60</v>
      </c>
    </row>
    <row r="41" spans="1:4" ht="15.75" customHeight="1">
      <c r="A41" s="30"/>
      <c r="B41" s="70"/>
      <c r="C41" s="62" t="s">
        <v>50</v>
      </c>
      <c r="D41" s="60">
        <v>60</v>
      </c>
    </row>
    <row r="42" spans="1:4" ht="15.75" customHeight="1">
      <c r="A42" s="30"/>
      <c r="B42" s="70"/>
      <c r="C42" s="62" t="s">
        <v>51</v>
      </c>
      <c r="D42" s="60">
        <v>60</v>
      </c>
    </row>
    <row r="43" spans="1:4" ht="15.75" customHeight="1">
      <c r="A43" s="30"/>
      <c r="B43" s="70"/>
      <c r="C43" s="62" t="s">
        <v>52</v>
      </c>
      <c r="D43" s="60">
        <v>582.3929199999999</v>
      </c>
    </row>
    <row r="44" spans="1:4" ht="15.75" customHeight="1">
      <c r="A44" s="30"/>
      <c r="B44" s="70"/>
      <c r="C44" s="62" t="s">
        <v>53</v>
      </c>
      <c r="D44" s="60">
        <v>10</v>
      </c>
    </row>
    <row r="45" spans="1:4" ht="15.75" customHeight="1">
      <c r="A45" s="30"/>
      <c r="B45" s="70"/>
      <c r="C45" s="62" t="s">
        <v>54</v>
      </c>
      <c r="D45" s="60">
        <v>10</v>
      </c>
    </row>
    <row r="46" spans="1:4" ht="15.75" customHeight="1">
      <c r="A46" s="30"/>
      <c r="B46" s="70"/>
      <c r="C46" s="62" t="s">
        <v>55</v>
      </c>
      <c r="D46" s="60">
        <v>227.24</v>
      </c>
    </row>
    <row r="47" spans="1:4" ht="15.75" customHeight="1">
      <c r="A47" s="30"/>
      <c r="B47" s="70"/>
      <c r="C47" s="62" t="s">
        <v>56</v>
      </c>
      <c r="D47" s="60">
        <v>178.24</v>
      </c>
    </row>
    <row r="48" spans="1:4" ht="15.75" customHeight="1">
      <c r="A48" s="30"/>
      <c r="B48" s="70"/>
      <c r="C48" s="62" t="s">
        <v>57</v>
      </c>
      <c r="D48" s="60">
        <v>49</v>
      </c>
    </row>
    <row r="49" spans="1:4" ht="15.75" customHeight="1">
      <c r="A49" s="30"/>
      <c r="B49" s="70"/>
      <c r="C49" s="62" t="s">
        <v>58</v>
      </c>
      <c r="D49" s="60">
        <v>296.15292</v>
      </c>
    </row>
    <row r="50" spans="1:4" ht="15.75" customHeight="1">
      <c r="A50" s="30"/>
      <c r="B50" s="70"/>
      <c r="C50" s="62" t="s">
        <v>59</v>
      </c>
      <c r="D50" s="60">
        <v>197.49128</v>
      </c>
    </row>
    <row r="51" spans="1:4" ht="15.75" customHeight="1">
      <c r="A51" s="30"/>
      <c r="B51" s="70"/>
      <c r="C51" s="62" t="s">
        <v>60</v>
      </c>
      <c r="D51" s="60">
        <v>98.66163999999999</v>
      </c>
    </row>
    <row r="52" spans="1:4" ht="15.75" customHeight="1">
      <c r="A52" s="30"/>
      <c r="B52" s="70"/>
      <c r="C52" s="62" t="s">
        <v>61</v>
      </c>
      <c r="D52" s="60">
        <v>49</v>
      </c>
    </row>
    <row r="53" spans="1:4" ht="15.75" customHeight="1">
      <c r="A53" s="30"/>
      <c r="B53" s="70"/>
      <c r="C53" s="62" t="s">
        <v>62</v>
      </c>
      <c r="D53" s="60">
        <v>49</v>
      </c>
    </row>
    <row r="54" spans="1:4" ht="15.75" customHeight="1">
      <c r="A54" s="30"/>
      <c r="B54" s="70"/>
      <c r="C54" s="62" t="s">
        <v>63</v>
      </c>
      <c r="D54" s="60">
        <v>90</v>
      </c>
    </row>
    <row r="55" spans="1:4" ht="15.75" customHeight="1">
      <c r="A55" s="30"/>
      <c r="B55" s="70"/>
      <c r="C55" s="62" t="s">
        <v>64</v>
      </c>
      <c r="D55" s="60">
        <v>70</v>
      </c>
    </row>
    <row r="56" spans="1:4" ht="15.75" customHeight="1">
      <c r="A56" s="30"/>
      <c r="B56" s="70"/>
      <c r="C56" s="62" t="s">
        <v>65</v>
      </c>
      <c r="D56" s="60">
        <v>70</v>
      </c>
    </row>
    <row r="57" spans="1:4" ht="15.75" customHeight="1">
      <c r="A57" s="30"/>
      <c r="B57" s="70"/>
      <c r="C57" s="62" t="s">
        <v>66</v>
      </c>
      <c r="D57" s="60">
        <v>20</v>
      </c>
    </row>
    <row r="58" spans="1:4" ht="15.75" customHeight="1">
      <c r="A58" s="30"/>
      <c r="B58" s="70"/>
      <c r="C58" s="62" t="s">
        <v>67</v>
      </c>
      <c r="D58" s="60">
        <v>20</v>
      </c>
    </row>
    <row r="59" spans="1:4" ht="15.75" customHeight="1">
      <c r="A59" s="30"/>
      <c r="B59" s="70"/>
      <c r="C59" s="62" t="s">
        <v>70</v>
      </c>
      <c r="D59" s="60">
        <v>7267.676209000001</v>
      </c>
    </row>
    <row r="60" spans="1:4" ht="15.75" customHeight="1">
      <c r="A60" s="30"/>
      <c r="B60" s="70"/>
      <c r="C60" s="62" t="s">
        <v>71</v>
      </c>
      <c r="D60" s="60">
        <v>79.5</v>
      </c>
    </row>
    <row r="61" spans="1:4" ht="15.75" customHeight="1">
      <c r="A61" s="30"/>
      <c r="B61" s="70"/>
      <c r="C61" s="62" t="s">
        <v>72</v>
      </c>
      <c r="D61" s="60">
        <v>79.5</v>
      </c>
    </row>
    <row r="62" spans="1:4" ht="15.75" customHeight="1">
      <c r="A62" s="30"/>
      <c r="B62" s="70"/>
      <c r="C62" s="62" t="s">
        <v>73</v>
      </c>
      <c r="D62" s="60">
        <v>90</v>
      </c>
    </row>
    <row r="63" spans="1:4" ht="15.75" customHeight="1">
      <c r="A63" s="30"/>
      <c r="B63" s="70"/>
      <c r="C63" s="62" t="s">
        <v>74</v>
      </c>
      <c r="D63" s="60">
        <v>90</v>
      </c>
    </row>
    <row r="64" spans="1:4" ht="27" customHeight="1">
      <c r="A64" s="30"/>
      <c r="B64" s="70"/>
      <c r="C64" s="62" t="s">
        <v>75</v>
      </c>
      <c r="D64" s="60">
        <v>5800</v>
      </c>
    </row>
    <row r="65" spans="1:4" ht="15.75" customHeight="1">
      <c r="A65" s="30"/>
      <c r="B65" s="70"/>
      <c r="C65" s="62" t="s">
        <v>76</v>
      </c>
      <c r="D65" s="60">
        <v>530</v>
      </c>
    </row>
    <row r="66" spans="1:4" ht="15.75" customHeight="1">
      <c r="A66" s="30"/>
      <c r="B66" s="70"/>
      <c r="C66" s="62" t="s">
        <v>77</v>
      </c>
      <c r="D66" s="60">
        <v>400</v>
      </c>
    </row>
    <row r="67" spans="1:4" ht="15.75" customHeight="1">
      <c r="A67" s="30"/>
      <c r="B67" s="70"/>
      <c r="C67" s="62" t="s">
        <v>78</v>
      </c>
      <c r="D67" s="60">
        <v>1100</v>
      </c>
    </row>
    <row r="68" spans="1:4" ht="15.75" customHeight="1">
      <c r="A68" s="30"/>
      <c r="B68" s="70"/>
      <c r="C68" s="62" t="s">
        <v>79</v>
      </c>
      <c r="D68" s="60">
        <v>3770</v>
      </c>
    </row>
    <row r="69" spans="1:4" ht="15.75" customHeight="1">
      <c r="A69" s="30"/>
      <c r="B69" s="70"/>
      <c r="C69" s="62" t="s">
        <v>80</v>
      </c>
      <c r="D69" s="60">
        <v>1298.176209</v>
      </c>
    </row>
    <row r="70" spans="1:4" ht="15.75" customHeight="1">
      <c r="A70" s="30"/>
      <c r="B70" s="70"/>
      <c r="C70" s="62" t="s">
        <v>81</v>
      </c>
      <c r="D70" s="60">
        <v>1298.176209</v>
      </c>
    </row>
    <row r="71" spans="1:4" ht="15.75" customHeight="1">
      <c r="A71" s="30"/>
      <c r="B71" s="70"/>
      <c r="C71" s="62" t="s">
        <v>82</v>
      </c>
      <c r="D71" s="60">
        <v>130</v>
      </c>
    </row>
    <row r="72" spans="1:4" ht="15.75" customHeight="1">
      <c r="A72" s="30"/>
      <c r="B72" s="70"/>
      <c r="C72" s="62" t="s">
        <v>83</v>
      </c>
      <c r="D72" s="60">
        <v>20</v>
      </c>
    </row>
    <row r="73" spans="1:4" ht="15.75" customHeight="1">
      <c r="A73" s="30"/>
      <c r="B73" s="70"/>
      <c r="C73" s="62" t="s">
        <v>84</v>
      </c>
      <c r="D73" s="60">
        <v>20</v>
      </c>
    </row>
    <row r="74" spans="1:4" ht="15.75" customHeight="1">
      <c r="A74" s="30"/>
      <c r="B74" s="70"/>
      <c r="C74" s="62" t="s">
        <v>85</v>
      </c>
      <c r="D74" s="60">
        <v>10</v>
      </c>
    </row>
    <row r="75" spans="1:4" ht="15.75" customHeight="1">
      <c r="A75" s="30"/>
      <c r="B75" s="70"/>
      <c r="C75" s="62" t="s">
        <v>86</v>
      </c>
      <c r="D75" s="60">
        <v>10</v>
      </c>
    </row>
    <row r="76" spans="1:4" ht="15.75" customHeight="1">
      <c r="A76" s="30"/>
      <c r="B76" s="70"/>
      <c r="C76" s="62" t="s">
        <v>87</v>
      </c>
      <c r="D76" s="60">
        <v>100</v>
      </c>
    </row>
    <row r="77" spans="1:4" ht="15.75" customHeight="1">
      <c r="A77" s="30"/>
      <c r="B77" s="70"/>
      <c r="C77" s="62" t="s">
        <v>88</v>
      </c>
      <c r="D77" s="60">
        <v>100</v>
      </c>
    </row>
    <row r="78" spans="1:4" ht="15.75" customHeight="1">
      <c r="A78" s="30"/>
      <c r="B78" s="70"/>
      <c r="C78" s="62" t="s">
        <v>89</v>
      </c>
      <c r="D78" s="60">
        <v>10</v>
      </c>
    </row>
    <row r="79" spans="1:4" ht="15.75" customHeight="1">
      <c r="A79" s="30"/>
      <c r="B79" s="70"/>
      <c r="C79" s="62" t="s">
        <v>90</v>
      </c>
      <c r="D79" s="60">
        <v>10</v>
      </c>
    </row>
    <row r="80" spans="1:4" ht="15.75" customHeight="1">
      <c r="A80" s="30"/>
      <c r="B80" s="70"/>
      <c r="C80" s="62" t="s">
        <v>91</v>
      </c>
      <c r="D80" s="60">
        <v>10</v>
      </c>
    </row>
    <row r="81" spans="1:4" ht="15.75" customHeight="1">
      <c r="A81" s="30"/>
      <c r="B81" s="70"/>
      <c r="C81" s="62" t="s">
        <v>92</v>
      </c>
      <c r="D81" s="60">
        <v>40</v>
      </c>
    </row>
    <row r="82" spans="1:4" ht="15.75" customHeight="1">
      <c r="A82" s="30"/>
      <c r="B82" s="70"/>
      <c r="C82" s="62" t="s">
        <v>93</v>
      </c>
      <c r="D82" s="60">
        <v>40</v>
      </c>
    </row>
    <row r="83" spans="1:4" ht="15.75" customHeight="1">
      <c r="A83" s="30"/>
      <c r="B83" s="70"/>
      <c r="C83" s="62" t="s">
        <v>94</v>
      </c>
      <c r="D83" s="60">
        <v>40</v>
      </c>
    </row>
    <row r="84" spans="1:4" ht="15.75" customHeight="1">
      <c r="A84" s="30"/>
      <c r="B84" s="70"/>
      <c r="C84" s="62" t="s">
        <v>95</v>
      </c>
      <c r="D84" s="60">
        <v>254.52491899999998</v>
      </c>
    </row>
    <row r="85" spans="1:4" ht="15.75" customHeight="1">
      <c r="A85" s="30"/>
      <c r="B85" s="70"/>
      <c r="C85" s="62" t="s">
        <v>96</v>
      </c>
      <c r="D85" s="60">
        <v>254.52491899999998</v>
      </c>
    </row>
    <row r="86" spans="1:4" ht="15.75" customHeight="1">
      <c r="A86" s="30"/>
      <c r="B86" s="70"/>
      <c r="C86" s="62" t="s">
        <v>18</v>
      </c>
      <c r="D86" s="60">
        <v>164.52491899999998</v>
      </c>
    </row>
    <row r="87" spans="1:4" ht="15.75" customHeight="1">
      <c r="A87" s="30"/>
      <c r="B87" s="70"/>
      <c r="C87" s="62" t="s">
        <v>97</v>
      </c>
      <c r="D87" s="60">
        <v>90</v>
      </c>
    </row>
    <row r="88" spans="1:4" ht="15.75" customHeight="1">
      <c r="A88" s="30"/>
      <c r="B88" s="70"/>
      <c r="C88" s="62" t="s">
        <v>98</v>
      </c>
      <c r="D88" s="60">
        <v>81</v>
      </c>
    </row>
    <row r="89" spans="1:4" ht="15.75" customHeight="1">
      <c r="A89" s="30"/>
      <c r="B89" s="70"/>
      <c r="C89" s="62" t="s">
        <v>99</v>
      </c>
      <c r="D89" s="60">
        <v>10</v>
      </c>
    </row>
    <row r="90" spans="1:4" ht="15.75" customHeight="1">
      <c r="A90" s="30"/>
      <c r="B90" s="70"/>
      <c r="C90" s="62" t="s">
        <v>100</v>
      </c>
      <c r="D90" s="60">
        <v>10</v>
      </c>
    </row>
    <row r="91" spans="1:4" ht="15.75" customHeight="1">
      <c r="A91" s="30"/>
      <c r="B91" s="70"/>
      <c r="C91" s="62" t="s">
        <v>101</v>
      </c>
      <c r="D91" s="60">
        <v>71</v>
      </c>
    </row>
    <row r="92" spans="1:4" ht="15.75" customHeight="1">
      <c r="A92" s="30"/>
      <c r="B92" s="70"/>
      <c r="C92" s="62" t="s">
        <v>102</v>
      </c>
      <c r="D92" s="60">
        <v>71</v>
      </c>
    </row>
    <row r="93" spans="1:4" ht="15.75" customHeight="1">
      <c r="A93" s="30"/>
      <c r="B93" s="70"/>
      <c r="C93" s="73"/>
      <c r="D93" s="70"/>
    </row>
    <row r="94" spans="1:4" ht="15.75" customHeight="1">
      <c r="A94" s="30"/>
      <c r="B94" s="70"/>
      <c r="C94" s="73"/>
      <c r="D94" s="70"/>
    </row>
    <row r="95" spans="1:4" ht="15.75" customHeight="1">
      <c r="A95" s="30"/>
      <c r="B95" s="70"/>
      <c r="C95" s="74"/>
      <c r="D95" s="70"/>
    </row>
    <row r="96" spans="1:4" ht="15.75" customHeight="1">
      <c r="A96" s="18" t="s">
        <v>122</v>
      </c>
      <c r="B96" s="75" t="s">
        <v>123</v>
      </c>
      <c r="C96" s="76" t="s">
        <v>124</v>
      </c>
      <c r="D96" s="75" t="s">
        <v>123</v>
      </c>
    </row>
    <row r="97" ht="15.75" customHeight="1"/>
    <row r="98" ht="15.75" customHeight="1"/>
  </sheetData>
  <sheetProtection/>
  <mergeCells count="2">
    <mergeCell ref="A3:D3"/>
    <mergeCell ref="C5:D5"/>
  </mergeCells>
  <printOptions/>
  <pageMargins left="0.7" right="0.7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1">
      <selection activeCell="E89" sqref="E89"/>
    </sheetView>
  </sheetViews>
  <sheetFormatPr defaultColWidth="9.00390625" defaultRowHeight="14.25"/>
  <cols>
    <col min="1" max="1" width="16.75390625" style="0" customWidth="1"/>
    <col min="2" max="2" width="27.75390625" style="0" customWidth="1"/>
    <col min="3" max="3" width="19.125" style="41" customWidth="1"/>
    <col min="4" max="4" width="15.375" style="41" customWidth="1"/>
    <col min="5" max="5" width="16.50390625" style="41" customWidth="1"/>
    <col min="6" max="6" width="15.00390625" style="41" customWidth="1"/>
  </cols>
  <sheetData>
    <row r="1" spans="1:7" ht="13.5">
      <c r="A1" s="26"/>
      <c r="B1" s="26"/>
      <c r="C1" s="55"/>
      <c r="D1" s="55"/>
      <c r="E1" s="55"/>
      <c r="F1" s="56" t="s">
        <v>125</v>
      </c>
      <c r="G1" s="23"/>
    </row>
    <row r="2" spans="1:7" ht="27">
      <c r="A2" s="15" t="s">
        <v>126</v>
      </c>
      <c r="B2" s="15"/>
      <c r="C2" s="57"/>
      <c r="D2" s="57"/>
      <c r="E2" s="57"/>
      <c r="F2" s="57"/>
      <c r="G2" s="23"/>
    </row>
    <row r="3" spans="1:7" ht="15.75" customHeight="1">
      <c r="A3" s="47" t="s">
        <v>127</v>
      </c>
      <c r="B3" s="47"/>
      <c r="C3" s="58"/>
      <c r="D3" s="58"/>
      <c r="E3" s="59" t="s">
        <v>3</v>
      </c>
      <c r="F3" s="59"/>
      <c r="G3" s="23"/>
    </row>
    <row r="4" spans="1:7" ht="15.75" customHeight="1">
      <c r="A4" s="18" t="s">
        <v>128</v>
      </c>
      <c r="B4" s="18" t="s">
        <v>129</v>
      </c>
      <c r="C4" s="20" t="s">
        <v>130</v>
      </c>
      <c r="D4" s="20" t="s">
        <v>131</v>
      </c>
      <c r="E4" s="20" t="s">
        <v>132</v>
      </c>
      <c r="F4" s="20" t="s">
        <v>133</v>
      </c>
      <c r="G4" s="23"/>
    </row>
    <row r="5" spans="1:7" ht="15.75" customHeight="1">
      <c r="A5" s="18"/>
      <c r="B5" s="18"/>
      <c r="C5" s="20"/>
      <c r="D5" s="20"/>
      <c r="E5" s="20"/>
      <c r="F5" s="20"/>
      <c r="G5" s="23"/>
    </row>
    <row r="6" spans="1:7" ht="25.5" customHeight="1">
      <c r="A6" s="18" t="s">
        <v>134</v>
      </c>
      <c r="B6" s="18" t="s">
        <v>134</v>
      </c>
      <c r="C6" s="21">
        <v>1</v>
      </c>
      <c r="D6" s="21">
        <v>2</v>
      </c>
      <c r="E6" s="21">
        <v>3</v>
      </c>
      <c r="F6" s="21">
        <v>4</v>
      </c>
      <c r="G6" s="23"/>
    </row>
    <row r="7" spans="1:7" ht="15.75" customHeight="1">
      <c r="A7" s="30"/>
      <c r="B7" s="30" t="s">
        <v>135</v>
      </c>
      <c r="C7" s="60" t="s">
        <v>136</v>
      </c>
      <c r="D7" s="60">
        <v>3713.25</v>
      </c>
      <c r="E7" s="60">
        <v>2678.24</v>
      </c>
      <c r="F7" s="35"/>
      <c r="G7" s="23"/>
    </row>
    <row r="8" spans="1:7" ht="15.75" customHeight="1">
      <c r="A8" s="61" t="s">
        <v>137</v>
      </c>
      <c r="B8" s="62" t="s">
        <v>10</v>
      </c>
      <c r="C8" s="63">
        <v>3260.3988159999994</v>
      </c>
      <c r="D8" s="60">
        <v>1954.4</v>
      </c>
      <c r="E8" s="60">
        <v>1306</v>
      </c>
      <c r="F8" s="35"/>
      <c r="G8" s="23"/>
    </row>
    <row r="9" spans="1:7" ht="15.75" customHeight="1">
      <c r="A9" s="61" t="s">
        <v>138</v>
      </c>
      <c r="B9" s="62" t="s">
        <v>139</v>
      </c>
      <c r="C9" s="63">
        <v>20</v>
      </c>
      <c r="D9" s="60"/>
      <c r="E9" s="63">
        <v>20</v>
      </c>
      <c r="F9" s="35"/>
      <c r="G9" s="23"/>
    </row>
    <row r="10" spans="1:7" ht="15.75" customHeight="1">
      <c r="A10" s="61" t="s">
        <v>140</v>
      </c>
      <c r="B10" s="62" t="s">
        <v>141</v>
      </c>
      <c r="C10" s="63">
        <v>20</v>
      </c>
      <c r="D10" s="60"/>
      <c r="E10" s="63">
        <v>20</v>
      </c>
      <c r="F10" s="35"/>
      <c r="G10" s="23"/>
    </row>
    <row r="11" spans="1:7" ht="15.75" customHeight="1">
      <c r="A11" s="61" t="s">
        <v>142</v>
      </c>
      <c r="B11" s="62" t="s">
        <v>143</v>
      </c>
      <c r="C11" s="63">
        <v>2995.3988159999994</v>
      </c>
      <c r="D11" s="60">
        <v>1954.4</v>
      </c>
      <c r="E11" s="60">
        <v>1041</v>
      </c>
      <c r="F11" s="35"/>
      <c r="G11" s="23"/>
    </row>
    <row r="12" spans="1:7" ht="15.75" customHeight="1">
      <c r="A12" s="61" t="s">
        <v>144</v>
      </c>
      <c r="B12" s="62" t="s">
        <v>145</v>
      </c>
      <c r="C12" s="63">
        <v>2237.9088159999997</v>
      </c>
      <c r="D12" s="60">
        <v>1642.91</v>
      </c>
      <c r="E12" s="60">
        <v>595</v>
      </c>
      <c r="F12" s="35"/>
      <c r="G12" s="23"/>
    </row>
    <row r="13" spans="1:7" ht="15.75" customHeight="1">
      <c r="A13" s="61" t="s">
        <v>146</v>
      </c>
      <c r="B13" s="62" t="s">
        <v>147</v>
      </c>
      <c r="C13" s="63">
        <v>375.49</v>
      </c>
      <c r="D13" s="60">
        <v>311.49</v>
      </c>
      <c r="E13" s="60">
        <v>64</v>
      </c>
      <c r="F13" s="35"/>
      <c r="G13" s="23"/>
    </row>
    <row r="14" spans="1:7" ht="15.75" customHeight="1">
      <c r="A14" s="61" t="s">
        <v>148</v>
      </c>
      <c r="B14" s="62" t="s">
        <v>149</v>
      </c>
      <c r="C14" s="63">
        <v>7</v>
      </c>
      <c r="D14" s="60"/>
      <c r="E14" s="63">
        <v>7</v>
      </c>
      <c r="F14" s="35"/>
      <c r="G14" s="23"/>
    </row>
    <row r="15" spans="1:7" ht="15.75" customHeight="1">
      <c r="A15" s="61" t="s">
        <v>150</v>
      </c>
      <c r="B15" s="62" t="s">
        <v>151</v>
      </c>
      <c r="C15" s="63">
        <v>15</v>
      </c>
      <c r="D15" s="60"/>
      <c r="E15" s="63">
        <v>15</v>
      </c>
      <c r="F15" s="35"/>
      <c r="G15" s="23"/>
    </row>
    <row r="16" spans="1:7" ht="15.75" customHeight="1">
      <c r="A16" s="61" t="s">
        <v>152</v>
      </c>
      <c r="B16" s="62" t="s">
        <v>153</v>
      </c>
      <c r="C16" s="63">
        <v>360</v>
      </c>
      <c r="D16" s="60"/>
      <c r="E16" s="60">
        <v>360</v>
      </c>
      <c r="F16" s="35"/>
      <c r="G16" s="23"/>
    </row>
    <row r="17" spans="1:7" ht="15.75" customHeight="1">
      <c r="A17" s="61" t="s">
        <v>154</v>
      </c>
      <c r="B17" s="62" t="s">
        <v>155</v>
      </c>
      <c r="C17" s="63">
        <v>20</v>
      </c>
      <c r="D17" s="64"/>
      <c r="E17" s="60">
        <v>20</v>
      </c>
      <c r="F17" s="35"/>
      <c r="G17" s="23"/>
    </row>
    <row r="18" spans="1:7" ht="15.75" customHeight="1">
      <c r="A18" s="61" t="s">
        <v>156</v>
      </c>
      <c r="B18" s="62" t="s">
        <v>157</v>
      </c>
      <c r="C18" s="63">
        <v>20</v>
      </c>
      <c r="D18" s="60"/>
      <c r="E18" s="60">
        <v>20</v>
      </c>
      <c r="F18" s="35"/>
      <c r="G18" s="23"/>
    </row>
    <row r="19" spans="1:7" ht="15.75" customHeight="1">
      <c r="A19" s="61" t="s">
        <v>158</v>
      </c>
      <c r="B19" s="62" t="s">
        <v>159</v>
      </c>
      <c r="C19" s="63">
        <v>15</v>
      </c>
      <c r="D19" s="60"/>
      <c r="E19" s="60">
        <v>15</v>
      </c>
      <c r="F19" s="35"/>
      <c r="G19" s="23"/>
    </row>
    <row r="20" spans="1:7" ht="15.75" customHeight="1">
      <c r="A20" s="61" t="s">
        <v>160</v>
      </c>
      <c r="B20" s="62" t="s">
        <v>161</v>
      </c>
      <c r="C20" s="63">
        <v>15</v>
      </c>
      <c r="D20" s="60"/>
      <c r="E20" s="60">
        <v>15</v>
      </c>
      <c r="F20" s="35"/>
      <c r="G20" s="23"/>
    </row>
    <row r="21" spans="1:7" ht="15.75" customHeight="1">
      <c r="A21" s="61" t="s">
        <v>162</v>
      </c>
      <c r="B21" s="62" t="s">
        <v>163</v>
      </c>
      <c r="C21" s="63">
        <v>20</v>
      </c>
      <c r="D21" s="60"/>
      <c r="E21" s="60">
        <v>20</v>
      </c>
      <c r="F21" s="35"/>
      <c r="G21" s="23"/>
    </row>
    <row r="22" spans="1:7" ht="15.75" customHeight="1">
      <c r="A22" s="61" t="s">
        <v>164</v>
      </c>
      <c r="B22" s="62" t="s">
        <v>165</v>
      </c>
      <c r="C22" s="63">
        <v>20</v>
      </c>
      <c r="D22" s="60"/>
      <c r="E22" s="60">
        <v>20</v>
      </c>
      <c r="F22" s="35"/>
      <c r="G22" s="23"/>
    </row>
    <row r="23" spans="1:7" ht="15.75" customHeight="1">
      <c r="A23" s="61" t="s">
        <v>166</v>
      </c>
      <c r="B23" s="62" t="s">
        <v>167</v>
      </c>
      <c r="C23" s="63">
        <v>5</v>
      </c>
      <c r="D23" s="60"/>
      <c r="E23" s="60">
        <v>5</v>
      </c>
      <c r="F23" s="35"/>
      <c r="G23" s="23"/>
    </row>
    <row r="24" spans="1:7" ht="15.75" customHeight="1">
      <c r="A24" s="61" t="s">
        <v>168</v>
      </c>
      <c r="B24" s="62" t="s">
        <v>169</v>
      </c>
      <c r="C24" s="63">
        <v>5</v>
      </c>
      <c r="D24" s="60"/>
      <c r="E24" s="60">
        <v>5</v>
      </c>
      <c r="F24" s="35"/>
      <c r="G24" s="23"/>
    </row>
    <row r="25" spans="1:7" ht="15.75" customHeight="1">
      <c r="A25" s="61" t="s">
        <v>170</v>
      </c>
      <c r="B25" s="62" t="s">
        <v>171</v>
      </c>
      <c r="C25" s="63">
        <v>10</v>
      </c>
      <c r="D25" s="60"/>
      <c r="E25" s="60">
        <v>10</v>
      </c>
      <c r="F25" s="35"/>
      <c r="G25" s="23"/>
    </row>
    <row r="26" spans="1:7" ht="15.75" customHeight="1">
      <c r="A26" s="61" t="s">
        <v>172</v>
      </c>
      <c r="B26" s="62" t="s">
        <v>173</v>
      </c>
      <c r="C26" s="63">
        <v>10</v>
      </c>
      <c r="D26" s="60"/>
      <c r="E26" s="60">
        <v>10</v>
      </c>
      <c r="F26" s="35"/>
      <c r="G26" s="23"/>
    </row>
    <row r="27" spans="1:7" ht="15.75" customHeight="1">
      <c r="A27" s="61" t="s">
        <v>174</v>
      </c>
      <c r="B27" s="62" t="s">
        <v>175</v>
      </c>
      <c r="C27" s="63">
        <v>70</v>
      </c>
      <c r="D27" s="60"/>
      <c r="E27" s="60">
        <v>70</v>
      </c>
      <c r="F27" s="35"/>
      <c r="G27" s="23"/>
    </row>
    <row r="28" spans="1:7" ht="15" customHeight="1">
      <c r="A28" s="61" t="s">
        <v>176</v>
      </c>
      <c r="B28" s="62" t="s">
        <v>177</v>
      </c>
      <c r="C28" s="63">
        <v>70</v>
      </c>
      <c r="D28" s="60"/>
      <c r="E28" s="60">
        <v>70</v>
      </c>
      <c r="F28" s="35"/>
      <c r="G28" s="23"/>
    </row>
    <row r="29" spans="1:7" ht="15.75" customHeight="1">
      <c r="A29" s="61" t="s">
        <v>178</v>
      </c>
      <c r="B29" s="62" t="s">
        <v>179</v>
      </c>
      <c r="C29" s="63">
        <v>5</v>
      </c>
      <c r="D29" s="60"/>
      <c r="E29" s="60">
        <v>5</v>
      </c>
      <c r="F29" s="35"/>
      <c r="G29" s="23"/>
    </row>
    <row r="30" spans="1:7" ht="15.75" customHeight="1">
      <c r="A30" s="61" t="s">
        <v>180</v>
      </c>
      <c r="B30" s="62" t="s">
        <v>181</v>
      </c>
      <c r="C30" s="63">
        <v>5</v>
      </c>
      <c r="D30" s="60"/>
      <c r="E30" s="60">
        <v>5</v>
      </c>
      <c r="F30" s="35"/>
      <c r="G30" s="23"/>
    </row>
    <row r="31" spans="1:7" ht="15.75" customHeight="1">
      <c r="A31" s="61" t="s">
        <v>182</v>
      </c>
      <c r="B31" s="62" t="s">
        <v>183</v>
      </c>
      <c r="C31" s="63">
        <v>80</v>
      </c>
      <c r="D31" s="60"/>
      <c r="E31" s="60">
        <v>80</v>
      </c>
      <c r="F31" s="35"/>
      <c r="G31" s="23"/>
    </row>
    <row r="32" spans="1:7" ht="15.75" customHeight="1">
      <c r="A32" s="61" t="s">
        <v>184</v>
      </c>
      <c r="B32" s="62" t="s">
        <v>39</v>
      </c>
      <c r="C32" s="63">
        <v>80</v>
      </c>
      <c r="D32" s="60"/>
      <c r="E32" s="60">
        <v>80</v>
      </c>
      <c r="F32" s="35"/>
      <c r="G32" s="23"/>
    </row>
    <row r="33" spans="1:7" ht="15.75" customHeight="1">
      <c r="A33" s="61" t="s">
        <v>185</v>
      </c>
      <c r="B33" s="62" t="s">
        <v>186</v>
      </c>
      <c r="C33" s="63">
        <v>20</v>
      </c>
      <c r="D33" s="60"/>
      <c r="E33" s="60">
        <v>20</v>
      </c>
      <c r="F33" s="35"/>
      <c r="G33" s="23"/>
    </row>
    <row r="34" spans="1:6" ht="15.75" customHeight="1">
      <c r="A34" s="61" t="s">
        <v>187</v>
      </c>
      <c r="B34" s="62" t="s">
        <v>188</v>
      </c>
      <c r="C34" s="65">
        <v>20</v>
      </c>
      <c r="D34" s="66"/>
      <c r="E34" s="66">
        <v>20</v>
      </c>
      <c r="F34" s="67"/>
    </row>
    <row r="35" spans="1:6" ht="15.75" customHeight="1">
      <c r="A35" s="61" t="s">
        <v>189</v>
      </c>
      <c r="B35" s="62" t="s">
        <v>43</v>
      </c>
      <c r="C35" s="65">
        <v>20</v>
      </c>
      <c r="D35" s="66"/>
      <c r="E35" s="66">
        <v>20</v>
      </c>
      <c r="F35" s="67"/>
    </row>
    <row r="36" spans="1:6" ht="15.75" customHeight="1">
      <c r="A36" s="61" t="s">
        <v>190</v>
      </c>
      <c r="B36" s="62" t="s">
        <v>191</v>
      </c>
      <c r="C36" s="65">
        <v>20</v>
      </c>
      <c r="D36" s="66"/>
      <c r="E36" s="66">
        <v>20</v>
      </c>
      <c r="F36" s="67"/>
    </row>
    <row r="37" spans="1:6" ht="15.75" customHeight="1">
      <c r="A37" s="61" t="s">
        <v>192</v>
      </c>
      <c r="B37" s="62" t="s">
        <v>44</v>
      </c>
      <c r="C37" s="65">
        <v>20</v>
      </c>
      <c r="D37" s="66"/>
      <c r="E37" s="66">
        <v>20</v>
      </c>
      <c r="F37" s="67"/>
    </row>
    <row r="38" spans="1:6" ht="15.75" customHeight="1">
      <c r="A38" s="61" t="s">
        <v>193</v>
      </c>
      <c r="B38" s="62" t="s">
        <v>46</v>
      </c>
      <c r="C38" s="65">
        <v>25</v>
      </c>
      <c r="D38" s="66"/>
      <c r="E38" s="66">
        <v>25</v>
      </c>
      <c r="F38" s="67"/>
    </row>
    <row r="39" spans="1:6" ht="15.75" customHeight="1">
      <c r="A39" s="61" t="s">
        <v>194</v>
      </c>
      <c r="B39" s="62" t="s">
        <v>195</v>
      </c>
      <c r="C39" s="65">
        <v>25</v>
      </c>
      <c r="D39" s="66"/>
      <c r="E39" s="66">
        <v>25</v>
      </c>
      <c r="F39" s="67"/>
    </row>
    <row r="40" spans="1:6" ht="15.75" customHeight="1">
      <c r="A40" s="61" t="s">
        <v>196</v>
      </c>
      <c r="B40" s="62" t="s">
        <v>197</v>
      </c>
      <c r="C40" s="65">
        <v>25</v>
      </c>
      <c r="D40" s="66"/>
      <c r="E40" s="66">
        <v>25</v>
      </c>
      <c r="F40" s="67"/>
    </row>
    <row r="41" spans="1:6" ht="15.75" customHeight="1">
      <c r="A41" s="61" t="s">
        <v>198</v>
      </c>
      <c r="B41" s="62" t="s">
        <v>49</v>
      </c>
      <c r="C41" s="65">
        <v>60</v>
      </c>
      <c r="D41" s="66"/>
      <c r="E41" s="66">
        <v>25</v>
      </c>
      <c r="F41" s="67"/>
    </row>
    <row r="42" spans="1:6" ht="15.75" customHeight="1">
      <c r="A42" s="61" t="s">
        <v>199</v>
      </c>
      <c r="B42" s="62" t="s">
        <v>200</v>
      </c>
      <c r="C42" s="65">
        <v>60</v>
      </c>
      <c r="D42" s="66"/>
      <c r="E42" s="66">
        <v>60</v>
      </c>
      <c r="F42" s="67"/>
    </row>
    <row r="43" spans="1:6" ht="15.75" customHeight="1">
      <c r="A43" s="61" t="s">
        <v>201</v>
      </c>
      <c r="B43" s="62" t="s">
        <v>50</v>
      </c>
      <c r="C43" s="65">
        <v>60</v>
      </c>
      <c r="D43" s="66"/>
      <c r="E43" s="66">
        <v>60</v>
      </c>
      <c r="F43" s="67"/>
    </row>
    <row r="44" spans="1:6" ht="15.75" customHeight="1">
      <c r="A44" s="61" t="s">
        <v>202</v>
      </c>
      <c r="B44" s="62" t="s">
        <v>52</v>
      </c>
      <c r="C44" s="65">
        <v>582.3929199999999</v>
      </c>
      <c r="D44" s="66">
        <v>296.15</v>
      </c>
      <c r="E44" s="66">
        <v>286.24</v>
      </c>
      <c r="F44" s="67"/>
    </row>
    <row r="45" spans="1:6" ht="15.75" customHeight="1">
      <c r="A45" s="61" t="s">
        <v>203</v>
      </c>
      <c r="B45" s="62" t="s">
        <v>204</v>
      </c>
      <c r="C45" s="65">
        <v>10</v>
      </c>
      <c r="D45" s="66"/>
      <c r="E45" s="66">
        <v>10</v>
      </c>
      <c r="F45" s="67"/>
    </row>
    <row r="46" spans="1:6" ht="15.75" customHeight="1">
      <c r="A46" s="61" t="s">
        <v>205</v>
      </c>
      <c r="B46" s="62" t="s">
        <v>206</v>
      </c>
      <c r="C46" s="65">
        <v>10</v>
      </c>
      <c r="D46" s="66"/>
      <c r="E46" s="66">
        <v>10</v>
      </c>
      <c r="F46" s="67"/>
    </row>
    <row r="47" spans="1:6" ht="15.75" customHeight="1">
      <c r="A47" s="61" t="s">
        <v>207</v>
      </c>
      <c r="B47" s="62" t="s">
        <v>208</v>
      </c>
      <c r="C47" s="65">
        <v>227.24</v>
      </c>
      <c r="D47" s="66"/>
      <c r="E47" s="66">
        <v>227.24</v>
      </c>
      <c r="F47" s="67"/>
    </row>
    <row r="48" spans="1:6" ht="15.75" customHeight="1">
      <c r="A48" s="61" t="s">
        <v>209</v>
      </c>
      <c r="B48" s="62" t="s">
        <v>210</v>
      </c>
      <c r="C48" s="65">
        <v>178.24</v>
      </c>
      <c r="D48" s="66"/>
      <c r="E48" s="66">
        <v>178.24</v>
      </c>
      <c r="F48" s="67"/>
    </row>
    <row r="49" spans="1:6" ht="15.75" customHeight="1">
      <c r="A49" s="61" t="s">
        <v>211</v>
      </c>
      <c r="B49" s="62" t="s">
        <v>212</v>
      </c>
      <c r="C49" s="65">
        <v>49</v>
      </c>
      <c r="D49" s="66"/>
      <c r="E49" s="66">
        <v>49</v>
      </c>
      <c r="F49" s="67"/>
    </row>
    <row r="50" spans="1:6" ht="15.75" customHeight="1">
      <c r="A50" s="61" t="s">
        <v>213</v>
      </c>
      <c r="B50" s="62" t="s">
        <v>214</v>
      </c>
      <c r="C50" s="65">
        <v>296.15292</v>
      </c>
      <c r="D50" s="66">
        <v>296.15</v>
      </c>
      <c r="E50" s="66"/>
      <c r="F50" s="67"/>
    </row>
    <row r="51" spans="1:6" ht="15.75" customHeight="1">
      <c r="A51" s="61" t="s">
        <v>215</v>
      </c>
      <c r="B51" s="62" t="s">
        <v>216</v>
      </c>
      <c r="C51" s="65">
        <v>197.49128</v>
      </c>
      <c r="D51" s="68">
        <v>197.49</v>
      </c>
      <c r="E51" s="66"/>
      <c r="F51" s="67"/>
    </row>
    <row r="52" spans="1:6" ht="15.75" customHeight="1">
      <c r="A52" s="61" t="s">
        <v>217</v>
      </c>
      <c r="B52" s="62" t="s">
        <v>218</v>
      </c>
      <c r="C52" s="65">
        <v>98.66163999999999</v>
      </c>
      <c r="D52" s="65">
        <v>98.66</v>
      </c>
      <c r="E52" s="66"/>
      <c r="F52" s="67"/>
    </row>
    <row r="53" spans="1:6" ht="15.75" customHeight="1">
      <c r="A53" s="61" t="s">
        <v>219</v>
      </c>
      <c r="B53" s="62" t="s">
        <v>220</v>
      </c>
      <c r="C53" s="65">
        <v>49</v>
      </c>
      <c r="D53" s="66"/>
      <c r="E53" s="66">
        <v>49</v>
      </c>
      <c r="F53" s="67"/>
    </row>
    <row r="54" spans="1:6" ht="15.75" customHeight="1">
      <c r="A54" s="61" t="s">
        <v>221</v>
      </c>
      <c r="B54" s="62" t="s">
        <v>222</v>
      </c>
      <c r="C54" s="65">
        <v>49</v>
      </c>
      <c r="D54" s="66"/>
      <c r="E54" s="66">
        <v>49</v>
      </c>
      <c r="F54" s="67"/>
    </row>
    <row r="55" spans="1:6" ht="15.75" customHeight="1">
      <c r="A55" s="61" t="s">
        <v>223</v>
      </c>
      <c r="B55" s="62" t="s">
        <v>63</v>
      </c>
      <c r="C55" s="65">
        <v>420</v>
      </c>
      <c r="D55" s="66"/>
      <c r="E55" s="66">
        <v>420</v>
      </c>
      <c r="F55" s="67"/>
    </row>
    <row r="56" spans="1:6" ht="15.75" customHeight="1">
      <c r="A56" s="61" t="s">
        <v>224</v>
      </c>
      <c r="B56" s="62" t="s">
        <v>225</v>
      </c>
      <c r="C56" s="65">
        <v>70</v>
      </c>
      <c r="D56" s="66"/>
      <c r="E56" s="66">
        <v>70</v>
      </c>
      <c r="F56" s="67"/>
    </row>
    <row r="57" spans="1:6" ht="15.75" customHeight="1">
      <c r="A57" s="61" t="s">
        <v>226</v>
      </c>
      <c r="B57" s="62" t="s">
        <v>227</v>
      </c>
      <c r="C57" s="65">
        <v>70</v>
      </c>
      <c r="D57" s="66"/>
      <c r="E57" s="66">
        <v>70</v>
      </c>
      <c r="F57" s="67"/>
    </row>
    <row r="58" spans="1:6" ht="15.75" customHeight="1">
      <c r="A58" s="61" t="s">
        <v>228</v>
      </c>
      <c r="B58" s="62" t="s">
        <v>229</v>
      </c>
      <c r="C58" s="65">
        <v>20</v>
      </c>
      <c r="D58" s="66"/>
      <c r="E58" s="66">
        <v>20</v>
      </c>
      <c r="F58" s="67"/>
    </row>
    <row r="59" spans="1:6" ht="15.75" customHeight="1">
      <c r="A59" s="61" t="s">
        <v>230</v>
      </c>
      <c r="B59" s="62" t="s">
        <v>231</v>
      </c>
      <c r="C59" s="65">
        <v>20</v>
      </c>
      <c r="D59" s="66"/>
      <c r="E59" s="66">
        <v>20</v>
      </c>
      <c r="F59" s="67"/>
    </row>
    <row r="60" spans="1:6" ht="15.75" customHeight="1">
      <c r="A60" s="61" t="s">
        <v>232</v>
      </c>
      <c r="B60" s="62" t="s">
        <v>233</v>
      </c>
      <c r="C60" s="65">
        <v>330</v>
      </c>
      <c r="D60" s="66"/>
      <c r="E60" s="66">
        <v>330</v>
      </c>
      <c r="F60" s="67"/>
    </row>
    <row r="61" spans="1:6" ht="15.75" customHeight="1">
      <c r="A61" s="61" t="s">
        <v>234</v>
      </c>
      <c r="B61" s="62" t="s">
        <v>235</v>
      </c>
      <c r="C61" s="65">
        <v>330</v>
      </c>
      <c r="D61" s="66"/>
      <c r="E61" s="66">
        <v>330</v>
      </c>
      <c r="F61" s="67"/>
    </row>
    <row r="62" spans="1:6" ht="15.75" customHeight="1">
      <c r="A62" s="61" t="s">
        <v>236</v>
      </c>
      <c r="B62" s="62" t="s">
        <v>70</v>
      </c>
      <c r="C62" s="65">
        <v>1508.18</v>
      </c>
      <c r="D62" s="65">
        <v>1298.18</v>
      </c>
      <c r="E62" s="66">
        <v>210</v>
      </c>
      <c r="F62" s="67"/>
    </row>
    <row r="63" spans="1:6" ht="15.75" customHeight="1">
      <c r="A63" s="61" t="s">
        <v>237</v>
      </c>
      <c r="B63" s="62" t="s">
        <v>238</v>
      </c>
      <c r="C63" s="65">
        <v>120</v>
      </c>
      <c r="D63" s="66"/>
      <c r="E63" s="66">
        <v>120</v>
      </c>
      <c r="F63" s="67"/>
    </row>
    <row r="64" spans="1:6" ht="15.75" customHeight="1">
      <c r="A64" s="61" t="s">
        <v>239</v>
      </c>
      <c r="B64" s="62" t="s">
        <v>240</v>
      </c>
      <c r="C64" s="65">
        <v>120</v>
      </c>
      <c r="D64" s="66"/>
      <c r="E64" s="66">
        <v>120</v>
      </c>
      <c r="F64" s="67"/>
    </row>
    <row r="65" spans="1:6" ht="15.75" customHeight="1">
      <c r="A65" s="61" t="s">
        <v>241</v>
      </c>
      <c r="B65" s="62" t="s">
        <v>242</v>
      </c>
      <c r="C65" s="65">
        <v>90</v>
      </c>
      <c r="D65" s="66"/>
      <c r="E65" s="66">
        <v>90</v>
      </c>
      <c r="F65" s="67"/>
    </row>
    <row r="66" spans="1:6" ht="15" customHeight="1">
      <c r="A66" s="61" t="s">
        <v>243</v>
      </c>
      <c r="B66" s="62" t="s">
        <v>73</v>
      </c>
      <c r="C66" s="65">
        <v>90</v>
      </c>
      <c r="D66" s="66"/>
      <c r="E66" s="66">
        <v>90</v>
      </c>
      <c r="F66" s="67"/>
    </row>
    <row r="67" spans="1:6" ht="15.75" customHeight="1">
      <c r="A67" s="61" t="s">
        <v>244</v>
      </c>
      <c r="B67" s="62" t="s">
        <v>245</v>
      </c>
      <c r="C67" s="65">
        <v>1298.176209</v>
      </c>
      <c r="D67" s="65">
        <v>1298.18</v>
      </c>
      <c r="E67" s="66"/>
      <c r="F67" s="67"/>
    </row>
    <row r="68" spans="1:6" ht="15.75" customHeight="1">
      <c r="A68" s="61" t="s">
        <v>246</v>
      </c>
      <c r="B68" s="62" t="s">
        <v>80</v>
      </c>
      <c r="C68" s="65">
        <v>1298.176209</v>
      </c>
      <c r="D68" s="65">
        <v>1298.18</v>
      </c>
      <c r="E68" s="66"/>
      <c r="F68" s="67"/>
    </row>
    <row r="69" spans="1:6" ht="15.75" customHeight="1">
      <c r="A69" s="61" t="s">
        <v>247</v>
      </c>
      <c r="B69" s="62" t="s">
        <v>82</v>
      </c>
      <c r="C69" s="65">
        <v>130</v>
      </c>
      <c r="D69" s="66"/>
      <c r="E69" s="65">
        <v>130</v>
      </c>
      <c r="F69" s="67"/>
    </row>
    <row r="70" spans="1:6" ht="15.75" customHeight="1">
      <c r="A70" s="61" t="s">
        <v>248</v>
      </c>
      <c r="B70" s="62" t="s">
        <v>249</v>
      </c>
      <c r="C70" s="65">
        <v>20</v>
      </c>
      <c r="D70" s="66"/>
      <c r="E70" s="66">
        <v>20</v>
      </c>
      <c r="F70" s="67"/>
    </row>
    <row r="71" spans="1:6" ht="15.75" customHeight="1">
      <c r="A71" s="61" t="s">
        <v>250</v>
      </c>
      <c r="B71" s="62" t="s">
        <v>251</v>
      </c>
      <c r="C71" s="65">
        <v>20</v>
      </c>
      <c r="D71" s="66"/>
      <c r="E71" s="66">
        <v>20</v>
      </c>
      <c r="F71" s="67"/>
    </row>
    <row r="72" spans="1:6" ht="15.75" customHeight="1">
      <c r="A72" s="61" t="s">
        <v>252</v>
      </c>
      <c r="B72" s="62" t="s">
        <v>253</v>
      </c>
      <c r="C72" s="65">
        <v>10</v>
      </c>
      <c r="D72" s="66"/>
      <c r="E72" s="66">
        <v>10</v>
      </c>
      <c r="F72" s="67"/>
    </row>
    <row r="73" spans="1:6" ht="15.75" customHeight="1">
      <c r="A73" s="61" t="s">
        <v>254</v>
      </c>
      <c r="B73" s="62" t="s">
        <v>255</v>
      </c>
      <c r="C73" s="65">
        <v>10</v>
      </c>
      <c r="D73" s="66"/>
      <c r="E73" s="66">
        <v>10</v>
      </c>
      <c r="F73" s="67"/>
    </row>
    <row r="74" spans="1:6" ht="15.75" customHeight="1">
      <c r="A74" s="61" t="s">
        <v>256</v>
      </c>
      <c r="B74" s="62" t="s">
        <v>257</v>
      </c>
      <c r="C74" s="65">
        <v>100</v>
      </c>
      <c r="D74" s="66"/>
      <c r="E74" s="66">
        <v>100</v>
      </c>
      <c r="F74" s="67"/>
    </row>
    <row r="75" spans="1:6" ht="15.75" customHeight="1">
      <c r="A75" s="61" t="s">
        <v>258</v>
      </c>
      <c r="B75" s="62" t="s">
        <v>87</v>
      </c>
      <c r="C75" s="65">
        <v>100</v>
      </c>
      <c r="D75" s="66"/>
      <c r="E75" s="66">
        <v>100</v>
      </c>
      <c r="F75" s="67"/>
    </row>
    <row r="76" spans="1:6" ht="15.75" customHeight="1">
      <c r="A76" s="61" t="s">
        <v>259</v>
      </c>
      <c r="B76" s="62" t="s">
        <v>89</v>
      </c>
      <c r="C76" s="65">
        <v>10</v>
      </c>
      <c r="D76" s="66"/>
      <c r="E76" s="66">
        <v>10</v>
      </c>
      <c r="F76" s="67"/>
    </row>
    <row r="77" spans="1:6" ht="15.75" customHeight="1">
      <c r="A77" s="61" t="s">
        <v>260</v>
      </c>
      <c r="B77" s="62" t="s">
        <v>261</v>
      </c>
      <c r="C77" s="65">
        <v>10</v>
      </c>
      <c r="D77" s="66"/>
      <c r="E77" s="66">
        <v>10</v>
      </c>
      <c r="F77" s="67"/>
    </row>
    <row r="78" spans="1:6" ht="15.75" customHeight="1">
      <c r="A78" s="61" t="s">
        <v>262</v>
      </c>
      <c r="B78" s="62" t="s">
        <v>263</v>
      </c>
      <c r="C78" s="65">
        <v>10</v>
      </c>
      <c r="D78" s="66"/>
      <c r="E78" s="66">
        <v>10</v>
      </c>
      <c r="F78" s="67"/>
    </row>
    <row r="79" spans="1:6" ht="15.75" customHeight="1">
      <c r="A79" s="61" t="s">
        <v>264</v>
      </c>
      <c r="B79" s="62" t="s">
        <v>92</v>
      </c>
      <c r="C79" s="65">
        <v>40</v>
      </c>
      <c r="D79" s="66"/>
      <c r="E79" s="66">
        <v>40</v>
      </c>
      <c r="F79" s="67"/>
    </row>
    <row r="80" spans="1:6" ht="15.75" customHeight="1">
      <c r="A80" s="61" t="s">
        <v>265</v>
      </c>
      <c r="B80" s="62" t="s">
        <v>266</v>
      </c>
      <c r="C80" s="65">
        <v>40</v>
      </c>
      <c r="D80" s="66"/>
      <c r="E80" s="66">
        <v>40</v>
      </c>
      <c r="F80" s="67"/>
    </row>
    <row r="81" spans="1:6" ht="15.75" customHeight="1">
      <c r="A81" s="61" t="s">
        <v>267</v>
      </c>
      <c r="B81" s="62" t="s">
        <v>268</v>
      </c>
      <c r="C81" s="65">
        <v>40</v>
      </c>
      <c r="D81" s="66"/>
      <c r="E81" s="66">
        <v>40</v>
      </c>
      <c r="F81" s="67"/>
    </row>
    <row r="82" spans="1:6" ht="15.75" customHeight="1">
      <c r="A82" s="61" t="s">
        <v>269</v>
      </c>
      <c r="B82" s="62" t="s">
        <v>95</v>
      </c>
      <c r="C82" s="65">
        <v>254.52491899999998</v>
      </c>
      <c r="D82" s="66">
        <v>164.52</v>
      </c>
      <c r="E82" s="66">
        <v>90</v>
      </c>
      <c r="F82" s="67"/>
    </row>
    <row r="83" spans="1:6" ht="15.75" customHeight="1">
      <c r="A83" s="61" t="s">
        <v>270</v>
      </c>
      <c r="B83" s="62" t="s">
        <v>271</v>
      </c>
      <c r="C83" s="65">
        <v>254.52491899999998</v>
      </c>
      <c r="D83" s="66">
        <v>164.52</v>
      </c>
      <c r="E83" s="66">
        <v>90</v>
      </c>
      <c r="F83" s="67"/>
    </row>
    <row r="84" spans="1:6" ht="15.75" customHeight="1">
      <c r="A84" s="61" t="s">
        <v>272</v>
      </c>
      <c r="B84" s="62" t="s">
        <v>145</v>
      </c>
      <c r="C84" s="65">
        <v>164.52491899999998</v>
      </c>
      <c r="D84" s="65">
        <v>164.52</v>
      </c>
      <c r="E84" s="66"/>
      <c r="F84" s="67"/>
    </row>
    <row r="85" spans="1:6" ht="15.75" customHeight="1">
      <c r="A85" s="61" t="s">
        <v>273</v>
      </c>
      <c r="B85" s="62" t="s">
        <v>274</v>
      </c>
      <c r="C85" s="65">
        <v>90</v>
      </c>
      <c r="D85" s="66"/>
      <c r="E85" s="66">
        <v>90</v>
      </c>
      <c r="F85" s="67"/>
    </row>
    <row r="86" spans="1:6" ht="15.75" customHeight="1">
      <c r="A86" s="61" t="s">
        <v>275</v>
      </c>
      <c r="B86" s="62" t="s">
        <v>98</v>
      </c>
      <c r="C86" s="65">
        <v>81</v>
      </c>
      <c r="D86" s="66"/>
      <c r="E86" s="66">
        <v>81</v>
      </c>
      <c r="F86" s="67"/>
    </row>
    <row r="87" spans="1:6" ht="15.75" customHeight="1">
      <c r="A87" s="61" t="s">
        <v>276</v>
      </c>
      <c r="B87" s="62" t="s">
        <v>277</v>
      </c>
      <c r="C87" s="65">
        <v>10</v>
      </c>
      <c r="D87" s="66"/>
      <c r="E87" s="66">
        <v>10</v>
      </c>
      <c r="F87" s="67"/>
    </row>
    <row r="88" spans="1:6" ht="15.75" customHeight="1">
      <c r="A88" s="61" t="s">
        <v>278</v>
      </c>
      <c r="B88" s="62" t="s">
        <v>279</v>
      </c>
      <c r="C88" s="65">
        <v>10</v>
      </c>
      <c r="D88" s="66"/>
      <c r="E88" s="66">
        <v>10</v>
      </c>
      <c r="F88" s="67"/>
    </row>
    <row r="89" spans="1:6" ht="15.75" customHeight="1">
      <c r="A89" s="61" t="s">
        <v>280</v>
      </c>
      <c r="B89" s="62" t="s">
        <v>281</v>
      </c>
      <c r="C89" s="65">
        <v>71</v>
      </c>
      <c r="D89" s="66"/>
      <c r="E89" s="66">
        <v>71</v>
      </c>
      <c r="F89" s="67"/>
    </row>
    <row r="90" spans="1:6" ht="15.75" customHeight="1">
      <c r="A90" s="61" t="s">
        <v>282</v>
      </c>
      <c r="B90" s="62" t="s">
        <v>283</v>
      </c>
      <c r="C90" s="65">
        <v>71</v>
      </c>
      <c r="D90" s="66"/>
      <c r="E90" s="66">
        <v>71</v>
      </c>
      <c r="F90" s="67"/>
    </row>
  </sheetData>
  <sheetProtection/>
  <mergeCells count="9">
    <mergeCell ref="A2:F2"/>
    <mergeCell ref="A3:B3"/>
    <mergeCell ref="E3:F3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G17" sqref="G17"/>
    </sheetView>
  </sheetViews>
  <sheetFormatPr defaultColWidth="9.00390625" defaultRowHeight="14.25"/>
  <cols>
    <col min="1" max="1" width="11.50390625" style="0" customWidth="1"/>
    <col min="2" max="2" width="28.875" style="0" customWidth="1"/>
    <col min="3" max="3" width="9.25390625" style="0" customWidth="1"/>
    <col min="4" max="4" width="11.00390625" style="0" customWidth="1"/>
    <col min="5" max="5" width="11.75390625" style="0" customWidth="1"/>
    <col min="6" max="6" width="28.125" style="0" customWidth="1"/>
  </cols>
  <sheetData>
    <row r="1" ht="20.25">
      <c r="A1" s="1"/>
    </row>
    <row r="2" spans="1:7" ht="13.5">
      <c r="A2" s="26"/>
      <c r="B2" s="26"/>
      <c r="C2" s="14"/>
      <c r="D2" s="14"/>
      <c r="E2" s="14"/>
      <c r="F2" s="24" t="s">
        <v>284</v>
      </c>
      <c r="G2" s="23"/>
    </row>
    <row r="3" spans="1:7" ht="27">
      <c r="A3" s="15" t="s">
        <v>285</v>
      </c>
      <c r="B3" s="15"/>
      <c r="C3" s="15"/>
      <c r="D3" s="15"/>
      <c r="E3" s="15"/>
      <c r="F3" s="15"/>
      <c r="G3" s="23"/>
    </row>
    <row r="4" spans="1:7" ht="13.5">
      <c r="A4" s="47" t="s">
        <v>127</v>
      </c>
      <c r="B4" s="47"/>
      <c r="C4" s="17"/>
      <c r="D4" s="17"/>
      <c r="E4" s="48" t="s">
        <v>3</v>
      </c>
      <c r="F4" s="48"/>
      <c r="G4" s="23"/>
    </row>
    <row r="5" spans="1:7" ht="13.5">
      <c r="A5" s="18" t="s">
        <v>128</v>
      </c>
      <c r="B5" s="18" t="s">
        <v>129</v>
      </c>
      <c r="C5" s="18" t="s">
        <v>130</v>
      </c>
      <c r="D5" s="18" t="s">
        <v>131</v>
      </c>
      <c r="E5" s="18" t="s">
        <v>132</v>
      </c>
      <c r="F5" s="18" t="s">
        <v>133</v>
      </c>
      <c r="G5" s="23"/>
    </row>
    <row r="6" spans="1:7" ht="13.5">
      <c r="A6" s="18"/>
      <c r="B6" s="18"/>
      <c r="C6" s="18"/>
      <c r="D6" s="18"/>
      <c r="E6" s="18"/>
      <c r="F6" s="18"/>
      <c r="G6" s="23"/>
    </row>
    <row r="7" spans="1:7" ht="13.5">
      <c r="A7" s="18" t="s">
        <v>134</v>
      </c>
      <c r="B7" s="18" t="s">
        <v>134</v>
      </c>
      <c r="C7" s="18">
        <v>1</v>
      </c>
      <c r="D7" s="18">
        <v>2</v>
      </c>
      <c r="E7" s="18">
        <v>3</v>
      </c>
      <c r="F7" s="18">
        <v>4</v>
      </c>
      <c r="G7" s="23"/>
    </row>
    <row r="8" spans="1:7" ht="24.75" customHeight="1">
      <c r="A8" s="30"/>
      <c r="B8" s="30" t="s">
        <v>135</v>
      </c>
      <c r="C8" s="49">
        <v>15000</v>
      </c>
      <c r="D8" s="50">
        <v>0</v>
      </c>
      <c r="E8" s="49">
        <v>15000</v>
      </c>
      <c r="F8" s="31"/>
      <c r="G8" s="23"/>
    </row>
    <row r="9" spans="1:7" ht="24.75" customHeight="1">
      <c r="A9" s="30" t="s">
        <v>236</v>
      </c>
      <c r="B9" s="30" t="s">
        <v>70</v>
      </c>
      <c r="C9" s="49">
        <v>15000</v>
      </c>
      <c r="D9" s="50">
        <v>0</v>
      </c>
      <c r="E9" s="49">
        <v>15000</v>
      </c>
      <c r="F9" s="31"/>
      <c r="G9" s="23"/>
    </row>
    <row r="10" spans="1:7" ht="22.5">
      <c r="A10" s="51" t="s">
        <v>286</v>
      </c>
      <c r="B10" s="52" t="s">
        <v>287</v>
      </c>
      <c r="C10" s="49">
        <v>15000</v>
      </c>
      <c r="D10" s="50">
        <v>0</v>
      </c>
      <c r="E10" s="49">
        <v>15000</v>
      </c>
      <c r="F10" s="31"/>
      <c r="G10" s="23"/>
    </row>
    <row r="11" spans="1:7" ht="13.5">
      <c r="A11" s="51" t="s">
        <v>288</v>
      </c>
      <c r="B11" s="52" t="s">
        <v>289</v>
      </c>
      <c r="C11" s="49">
        <v>530</v>
      </c>
      <c r="D11" s="50">
        <v>0</v>
      </c>
      <c r="E11" s="49">
        <v>530</v>
      </c>
      <c r="F11" s="31"/>
      <c r="G11" s="23"/>
    </row>
    <row r="12" spans="1:7" ht="13.5">
      <c r="A12" s="51" t="s">
        <v>290</v>
      </c>
      <c r="B12" s="52" t="s">
        <v>291</v>
      </c>
      <c r="C12" s="53">
        <v>400</v>
      </c>
      <c r="D12" s="53">
        <v>0</v>
      </c>
      <c r="E12" s="53">
        <v>400</v>
      </c>
      <c r="F12" s="54"/>
      <c r="G12" s="23"/>
    </row>
    <row r="13" spans="1:7" ht="13.5">
      <c r="A13" s="51" t="s">
        <v>292</v>
      </c>
      <c r="B13" s="52" t="s">
        <v>293</v>
      </c>
      <c r="C13" s="53">
        <v>4500</v>
      </c>
      <c r="D13" s="53">
        <v>0</v>
      </c>
      <c r="E13" s="53">
        <v>4500</v>
      </c>
      <c r="F13" s="54"/>
      <c r="G13" s="23"/>
    </row>
    <row r="14" spans="1:7" ht="13.5">
      <c r="A14" s="51" t="s">
        <v>294</v>
      </c>
      <c r="B14" s="52" t="s">
        <v>295</v>
      </c>
      <c r="C14" s="53">
        <v>9570</v>
      </c>
      <c r="D14" s="53">
        <v>0</v>
      </c>
      <c r="E14" s="53">
        <v>9570</v>
      </c>
      <c r="F14" s="54"/>
      <c r="G14" s="23"/>
    </row>
  </sheetData>
  <sheetProtection/>
  <mergeCells count="9">
    <mergeCell ref="A3:F3"/>
    <mergeCell ref="A4:B4"/>
    <mergeCell ref="E4:F4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H27" sqref="H27"/>
    </sheetView>
  </sheetViews>
  <sheetFormatPr defaultColWidth="9.00390625" defaultRowHeight="14.25"/>
  <cols>
    <col min="1" max="1" width="15.875" style="0" customWidth="1"/>
    <col min="2" max="2" width="29.75390625" style="0" customWidth="1"/>
    <col min="3" max="3" width="35.875" style="0" customWidth="1"/>
    <col min="5" max="5" width="12.625" style="0" bestFit="1" customWidth="1"/>
  </cols>
  <sheetData>
    <row r="1" ht="20.25">
      <c r="A1" s="1"/>
    </row>
    <row r="2" spans="1:3" ht="13.5">
      <c r="A2" s="26"/>
      <c r="B2" s="26"/>
      <c r="C2" s="24" t="s">
        <v>296</v>
      </c>
    </row>
    <row r="3" spans="1:3" ht="27">
      <c r="A3" s="15" t="s">
        <v>297</v>
      </c>
      <c r="B3" s="15"/>
      <c r="C3" s="15"/>
    </row>
    <row r="4" spans="1:3" ht="18.75" customHeight="1">
      <c r="A4" s="32" t="s">
        <v>127</v>
      </c>
      <c r="B4" s="33"/>
      <c r="C4" s="31" t="s">
        <v>3</v>
      </c>
    </row>
    <row r="5" spans="1:3" ht="13.5">
      <c r="A5" s="18" t="s">
        <v>298</v>
      </c>
      <c r="B5" s="18"/>
      <c r="C5" s="18" t="s">
        <v>299</v>
      </c>
    </row>
    <row r="6" spans="1:3" ht="13.5">
      <c r="A6" s="18" t="s">
        <v>128</v>
      </c>
      <c r="B6" s="18" t="s">
        <v>129</v>
      </c>
      <c r="C6" s="18"/>
    </row>
    <row r="7" spans="1:3" ht="13.5">
      <c r="A7" s="18" t="s">
        <v>134</v>
      </c>
      <c r="B7" s="18" t="s">
        <v>134</v>
      </c>
      <c r="C7" s="18">
        <v>1</v>
      </c>
    </row>
    <row r="8" spans="1:5" ht="13.5">
      <c r="A8" s="34"/>
      <c r="B8" s="34" t="s">
        <v>135</v>
      </c>
      <c r="C8" s="35">
        <f>C9+C21+C26</f>
        <v>3713.25</v>
      </c>
      <c r="E8" s="36"/>
    </row>
    <row r="9" spans="1:3" ht="13.5">
      <c r="A9" s="37">
        <v>301</v>
      </c>
      <c r="B9" s="37" t="s">
        <v>300</v>
      </c>
      <c r="C9" s="38">
        <f>SUM(C10:C20)</f>
        <v>3370.1800000000003</v>
      </c>
    </row>
    <row r="10" spans="1:5" ht="13.5">
      <c r="A10" s="39">
        <v>30101</v>
      </c>
      <c r="B10" s="39" t="s">
        <v>301</v>
      </c>
      <c r="C10" s="40">
        <v>422.61</v>
      </c>
      <c r="E10" s="41"/>
    </row>
    <row r="11" spans="1:5" ht="13.5">
      <c r="A11" s="39">
        <v>30102</v>
      </c>
      <c r="B11" s="39" t="s">
        <v>302</v>
      </c>
      <c r="C11" s="42">
        <v>444.14</v>
      </c>
      <c r="E11" s="41"/>
    </row>
    <row r="12" spans="1:5" ht="13.5">
      <c r="A12" s="39">
        <v>30103</v>
      </c>
      <c r="B12" s="39" t="s">
        <v>303</v>
      </c>
      <c r="C12" s="42">
        <v>1003.06</v>
      </c>
      <c r="E12" s="41"/>
    </row>
    <row r="13" spans="1:5" ht="13.5">
      <c r="A13" s="39">
        <v>30106</v>
      </c>
      <c r="B13" s="39" t="s">
        <v>304</v>
      </c>
      <c r="C13" s="42">
        <v>139.86</v>
      </c>
      <c r="E13" s="41"/>
    </row>
    <row r="14" spans="1:5" ht="13.5">
      <c r="A14" s="39">
        <v>30107</v>
      </c>
      <c r="B14" s="39" t="s">
        <v>305</v>
      </c>
      <c r="C14" s="42">
        <v>345.81</v>
      </c>
      <c r="E14" s="41"/>
    </row>
    <row r="15" spans="1:5" ht="13.5">
      <c r="A15" s="39">
        <v>30108</v>
      </c>
      <c r="B15" s="39" t="s">
        <v>306</v>
      </c>
      <c r="C15" s="42">
        <v>197.49</v>
      </c>
      <c r="E15" s="41"/>
    </row>
    <row r="16" spans="1:5" ht="13.5">
      <c r="A16" s="39">
        <v>30109</v>
      </c>
      <c r="B16" s="39" t="s">
        <v>307</v>
      </c>
      <c r="C16" s="40">
        <v>98.66</v>
      </c>
      <c r="E16" s="41"/>
    </row>
    <row r="17" spans="1:5" ht="13.5">
      <c r="A17" s="39">
        <v>30112</v>
      </c>
      <c r="B17" s="39" t="s">
        <v>308</v>
      </c>
      <c r="C17" s="43">
        <v>165.48</v>
      </c>
      <c r="E17" s="41"/>
    </row>
    <row r="18" spans="1:5" ht="13.5">
      <c r="A18" s="39">
        <v>30113</v>
      </c>
      <c r="B18" s="39" t="s">
        <v>309</v>
      </c>
      <c r="C18" s="42">
        <v>274.12</v>
      </c>
      <c r="E18" s="41"/>
    </row>
    <row r="19" spans="1:5" ht="13.5">
      <c r="A19" s="39">
        <v>30114</v>
      </c>
      <c r="B19" s="39" t="s">
        <v>310</v>
      </c>
      <c r="C19" s="42">
        <v>1.96</v>
      </c>
      <c r="E19" s="41"/>
    </row>
    <row r="20" spans="1:5" ht="13.5">
      <c r="A20" s="39">
        <v>30199</v>
      </c>
      <c r="B20" s="39" t="s">
        <v>311</v>
      </c>
      <c r="C20" s="42">
        <v>276.99</v>
      </c>
      <c r="E20" s="41"/>
    </row>
    <row r="21" spans="1:5" ht="13.5">
      <c r="A21" s="37">
        <v>302</v>
      </c>
      <c r="B21" s="37" t="s">
        <v>312</v>
      </c>
      <c r="C21" s="44">
        <f>SUM(C22:C25)</f>
        <v>321.85</v>
      </c>
      <c r="E21" s="41"/>
    </row>
    <row r="22" spans="1:5" ht="13.5">
      <c r="A22" s="39">
        <v>30201</v>
      </c>
      <c r="B22" s="39" t="s">
        <v>313</v>
      </c>
      <c r="C22" s="42">
        <v>187.72</v>
      </c>
      <c r="E22" s="41"/>
    </row>
    <row r="23" spans="1:5" ht="13.5">
      <c r="A23" s="39">
        <v>30228</v>
      </c>
      <c r="B23" s="39" t="s">
        <v>314</v>
      </c>
      <c r="C23" s="42">
        <v>45.6</v>
      </c>
      <c r="E23" s="41"/>
    </row>
    <row r="24" spans="1:5" ht="13.5">
      <c r="A24" s="45">
        <v>30239</v>
      </c>
      <c r="B24" s="46" t="s">
        <v>315</v>
      </c>
      <c r="C24" s="42">
        <v>69.48</v>
      </c>
      <c r="E24" s="41"/>
    </row>
    <row r="25" spans="1:5" ht="13.5">
      <c r="A25" s="45">
        <v>30299</v>
      </c>
      <c r="B25" s="45" t="s">
        <v>316</v>
      </c>
      <c r="C25" s="44">
        <v>19.05</v>
      </c>
      <c r="E25" s="41"/>
    </row>
    <row r="26" spans="1:5" ht="13.5">
      <c r="A26" s="37">
        <v>303</v>
      </c>
      <c r="B26" s="37" t="s">
        <v>317</v>
      </c>
      <c r="C26" s="44">
        <f>SUM(C27:C29)</f>
        <v>21.22</v>
      </c>
      <c r="E26" s="41"/>
    </row>
    <row r="27" spans="1:5" ht="13.5">
      <c r="A27" s="39">
        <v>30305</v>
      </c>
      <c r="B27" s="39" t="s">
        <v>318</v>
      </c>
      <c r="C27" s="42">
        <v>17.59</v>
      </c>
      <c r="E27" s="41"/>
    </row>
    <row r="28" spans="1:5" ht="13.5">
      <c r="A28" s="39">
        <v>30307</v>
      </c>
      <c r="B28" s="39" t="s">
        <v>319</v>
      </c>
      <c r="C28" s="42">
        <v>2.43</v>
      </c>
      <c r="E28" s="41"/>
    </row>
    <row r="29" spans="1:5" ht="13.5">
      <c r="A29" s="39">
        <v>30309</v>
      </c>
      <c r="B29" s="39" t="s">
        <v>320</v>
      </c>
      <c r="C29" s="42">
        <v>1.2</v>
      </c>
      <c r="E29" s="41"/>
    </row>
    <row r="31" ht="20.25">
      <c r="A31" s="1"/>
    </row>
  </sheetData>
  <sheetProtection/>
  <mergeCells count="4">
    <mergeCell ref="A3:C3"/>
    <mergeCell ref="A4:B4"/>
    <mergeCell ref="A5:B5"/>
    <mergeCell ref="C5:C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G23" sqref="G23"/>
    </sheetView>
  </sheetViews>
  <sheetFormatPr defaultColWidth="9.00390625" defaultRowHeight="14.25"/>
  <cols>
    <col min="1" max="1" width="15.75390625" style="0" customWidth="1"/>
    <col min="2" max="2" width="9.625" style="0" customWidth="1"/>
    <col min="3" max="3" width="7.625" style="0" customWidth="1"/>
    <col min="4" max="4" width="10.75390625" style="0" customWidth="1"/>
    <col min="5" max="5" width="10.50390625" style="0" customWidth="1"/>
    <col min="6" max="6" width="8.50390625" style="0" bestFit="1" customWidth="1"/>
    <col min="7" max="7" width="5.50390625" style="0" customWidth="1"/>
    <col min="8" max="8" width="11.875" style="0" customWidth="1"/>
    <col min="9" max="9" width="7.875" style="0" customWidth="1"/>
    <col min="10" max="10" width="8.50390625" style="0" bestFit="1" customWidth="1"/>
    <col min="11" max="11" width="11.625" style="0" customWidth="1"/>
    <col min="12" max="12" width="10.375" style="0" customWidth="1"/>
    <col min="13" max="13" width="20.125" style="0" customWidth="1"/>
  </cols>
  <sheetData>
    <row r="1" ht="20.25">
      <c r="A1" s="1"/>
    </row>
    <row r="2" spans="1:13" ht="13.5">
      <c r="A2" s="26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24" t="s">
        <v>321</v>
      </c>
    </row>
    <row r="3" spans="1:13" ht="27">
      <c r="A3" s="15" t="s">
        <v>322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24.75" customHeight="1">
      <c r="A4" s="16" t="s">
        <v>127</v>
      </c>
      <c r="B4" s="16"/>
      <c r="C4" s="27"/>
      <c r="D4" s="17"/>
      <c r="E4" s="17"/>
      <c r="F4" s="17"/>
      <c r="G4" s="17"/>
      <c r="H4" s="17"/>
      <c r="I4" s="17"/>
      <c r="J4" s="17"/>
      <c r="K4" s="17"/>
      <c r="L4" s="17"/>
      <c r="M4" s="24" t="s">
        <v>3</v>
      </c>
    </row>
    <row r="5" spans="1:13" ht="13.5">
      <c r="A5" s="28" t="s">
        <v>323</v>
      </c>
      <c r="B5" s="28" t="s">
        <v>324</v>
      </c>
      <c r="C5" s="18" t="s">
        <v>325</v>
      </c>
      <c r="D5" s="18" t="s">
        <v>121</v>
      </c>
      <c r="E5" s="18"/>
      <c r="F5" s="18"/>
      <c r="G5" s="18" t="s">
        <v>326</v>
      </c>
      <c r="H5" s="18" t="s">
        <v>327</v>
      </c>
      <c r="I5" s="18" t="s">
        <v>328</v>
      </c>
      <c r="J5" s="18" t="s">
        <v>329</v>
      </c>
      <c r="K5" s="18" t="s">
        <v>330</v>
      </c>
      <c r="L5" s="18" t="s">
        <v>331</v>
      </c>
      <c r="M5" s="18" t="s">
        <v>332</v>
      </c>
    </row>
    <row r="6" spans="1:13" ht="24">
      <c r="A6" s="18"/>
      <c r="B6" s="18"/>
      <c r="C6" s="18"/>
      <c r="D6" s="18" t="s">
        <v>135</v>
      </c>
      <c r="E6" s="18" t="s">
        <v>333</v>
      </c>
      <c r="F6" s="18" t="s">
        <v>334</v>
      </c>
      <c r="G6" s="18"/>
      <c r="H6" s="18"/>
      <c r="I6" s="18"/>
      <c r="J6" s="18"/>
      <c r="K6" s="18"/>
      <c r="L6" s="18"/>
      <c r="M6" s="18"/>
    </row>
    <row r="7" spans="1:13" ht="13.5">
      <c r="A7" s="18" t="s">
        <v>134</v>
      </c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  <c r="K7" s="18">
        <v>10</v>
      </c>
      <c r="L7" s="18">
        <v>11</v>
      </c>
      <c r="M7" s="18">
        <v>12</v>
      </c>
    </row>
    <row r="8" spans="1:13" ht="24.75" customHeight="1">
      <c r="A8" s="18" t="s">
        <v>135</v>
      </c>
      <c r="B8" s="18">
        <v>21391.49</v>
      </c>
      <c r="C8" s="18"/>
      <c r="D8" s="29">
        <v>11210.99</v>
      </c>
      <c r="E8" s="29">
        <v>5410.99</v>
      </c>
      <c r="F8" s="22">
        <v>5800</v>
      </c>
      <c r="G8" s="22"/>
      <c r="H8" s="22"/>
      <c r="I8" s="22"/>
      <c r="J8" s="22"/>
      <c r="K8" s="22"/>
      <c r="L8" s="31"/>
      <c r="M8" s="31">
        <v>10180.5</v>
      </c>
    </row>
    <row r="9" spans="1:13" ht="26.25" customHeight="1">
      <c r="A9" s="30" t="s">
        <v>335</v>
      </c>
      <c r="B9" s="18">
        <v>21391.49</v>
      </c>
      <c r="C9" s="18"/>
      <c r="D9" s="18">
        <v>11210.99</v>
      </c>
      <c r="E9" s="18">
        <v>5410.99</v>
      </c>
      <c r="F9" s="18">
        <v>5800</v>
      </c>
      <c r="G9" s="18"/>
      <c r="H9" s="18"/>
      <c r="I9" s="18"/>
      <c r="J9" s="18"/>
      <c r="K9" s="18"/>
      <c r="L9" s="31"/>
      <c r="M9" s="31">
        <v>10180.5</v>
      </c>
    </row>
  </sheetData>
  <sheetProtection/>
  <mergeCells count="13">
    <mergeCell ref="A3:M3"/>
    <mergeCell ref="A4:B4"/>
    <mergeCell ref="D5:F5"/>
    <mergeCell ref="A5:A6"/>
    <mergeCell ref="B5:B6"/>
    <mergeCell ref="C5:C6"/>
    <mergeCell ref="G5:G6"/>
    <mergeCell ref="H5:H6"/>
    <mergeCell ref="I5:I6"/>
    <mergeCell ref="J5:J6"/>
    <mergeCell ref="K5:K6"/>
    <mergeCell ref="L5:L6"/>
    <mergeCell ref="M5:M6"/>
  </mergeCells>
  <printOptions/>
  <pageMargins left="0.7" right="0.7" top="0.75" bottom="0.75" header="0.3" footer="0.3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M14" sqref="M14"/>
    </sheetView>
  </sheetViews>
  <sheetFormatPr defaultColWidth="9.00390625" defaultRowHeight="14.25"/>
  <cols>
    <col min="2" max="2" width="6.75390625" style="0" customWidth="1"/>
    <col min="3" max="3" width="3.75390625" style="0" customWidth="1"/>
    <col min="4" max="4" width="9.00390625" style="0" hidden="1" customWidth="1"/>
    <col min="5" max="5" width="13.00390625" style="0" customWidth="1"/>
    <col min="6" max="6" width="11.875" style="0" customWidth="1"/>
    <col min="7" max="11" width="8.50390625" style="0" bestFit="1" customWidth="1"/>
    <col min="12" max="12" width="16.375" style="0" bestFit="1" customWidth="1"/>
    <col min="13" max="13" width="18.375" style="0" bestFit="1" customWidth="1"/>
    <col min="14" max="14" width="12.375" style="0" bestFit="1" customWidth="1"/>
  </cols>
  <sheetData>
    <row r="1" ht="20.25">
      <c r="A1" s="1"/>
    </row>
    <row r="2" spans="1:14" ht="13.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24" t="s">
        <v>336</v>
      </c>
    </row>
    <row r="3" spans="1:14" ht="27">
      <c r="A3" s="15"/>
      <c r="B3" s="15"/>
      <c r="C3" s="15"/>
      <c r="D3" s="15" t="s">
        <v>337</v>
      </c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3.5">
      <c r="A4" s="16" t="s">
        <v>127</v>
      </c>
      <c r="B4" s="16"/>
      <c r="C4" s="16"/>
      <c r="D4" s="16"/>
      <c r="E4" s="16"/>
      <c r="F4" s="17"/>
      <c r="G4" s="17"/>
      <c r="H4" s="17"/>
      <c r="I4" s="17"/>
      <c r="J4" s="17"/>
      <c r="K4" s="17"/>
      <c r="L4" s="17"/>
      <c r="M4" s="17"/>
      <c r="N4" s="24" t="s">
        <v>3</v>
      </c>
    </row>
    <row r="5" spans="1:14" ht="13.5">
      <c r="A5" s="18" t="s">
        <v>323</v>
      </c>
      <c r="B5" s="18"/>
      <c r="C5" s="18"/>
      <c r="D5" s="18"/>
      <c r="E5" s="18" t="s">
        <v>324</v>
      </c>
      <c r="F5" s="18" t="s">
        <v>131</v>
      </c>
      <c r="G5" s="18"/>
      <c r="H5" s="18"/>
      <c r="I5" s="18"/>
      <c r="J5" s="18"/>
      <c r="K5" s="18" t="s">
        <v>132</v>
      </c>
      <c r="L5" s="18" t="s">
        <v>338</v>
      </c>
      <c r="M5" s="18" t="s">
        <v>106</v>
      </c>
      <c r="N5" s="18" t="s">
        <v>108</v>
      </c>
    </row>
    <row r="6" spans="1:14" ht="24">
      <c r="A6" s="18"/>
      <c r="B6" s="18"/>
      <c r="C6" s="18"/>
      <c r="D6" s="18"/>
      <c r="E6" s="18"/>
      <c r="F6" s="18" t="s">
        <v>339</v>
      </c>
      <c r="G6" s="18" t="s">
        <v>340</v>
      </c>
      <c r="H6" s="18" t="s">
        <v>341</v>
      </c>
      <c r="I6" s="18" t="s">
        <v>342</v>
      </c>
      <c r="J6" s="18" t="s">
        <v>343</v>
      </c>
      <c r="K6" s="18"/>
      <c r="L6" s="18"/>
      <c r="M6" s="18"/>
      <c r="N6" s="18"/>
    </row>
    <row r="7" spans="1:14" ht="13.5">
      <c r="A7" s="18" t="s">
        <v>134</v>
      </c>
      <c r="B7" s="18"/>
      <c r="C7" s="18"/>
      <c r="D7" s="18"/>
      <c r="E7" s="18">
        <v>1</v>
      </c>
      <c r="F7" s="18">
        <v>2</v>
      </c>
      <c r="G7" s="18">
        <v>3</v>
      </c>
      <c r="H7" s="18">
        <v>4</v>
      </c>
      <c r="I7" s="18">
        <v>5</v>
      </c>
      <c r="J7" s="18">
        <v>6</v>
      </c>
      <c r="K7" s="18">
        <v>7</v>
      </c>
      <c r="L7" s="18">
        <v>8</v>
      </c>
      <c r="M7" s="18">
        <v>9</v>
      </c>
      <c r="N7" s="18">
        <v>10</v>
      </c>
    </row>
    <row r="8" spans="1:14" ht="24.75" customHeight="1">
      <c r="A8" s="19" t="s">
        <v>135</v>
      </c>
      <c r="B8" s="19"/>
      <c r="C8" s="19"/>
      <c r="D8" s="19"/>
      <c r="E8" s="20">
        <f>SUM(F8:K8)</f>
        <v>21391.49</v>
      </c>
      <c r="F8" s="21">
        <v>3297.15</v>
      </c>
      <c r="G8" s="21">
        <v>346.62</v>
      </c>
      <c r="H8" s="22"/>
      <c r="I8" s="21">
        <v>43.56</v>
      </c>
      <c r="J8" s="21">
        <v>25.92</v>
      </c>
      <c r="K8" s="21">
        <v>17678.24</v>
      </c>
      <c r="L8" s="25"/>
      <c r="M8" s="25"/>
      <c r="N8" s="25"/>
    </row>
    <row r="9" spans="1:14" ht="24.75" customHeight="1">
      <c r="A9" s="19" t="s">
        <v>335</v>
      </c>
      <c r="B9" s="19"/>
      <c r="C9" s="19"/>
      <c r="D9" s="19"/>
      <c r="E9" s="20">
        <f>SUM(F9:K9)</f>
        <v>21391.49</v>
      </c>
      <c r="F9" s="21">
        <v>3297.15</v>
      </c>
      <c r="G9" s="21">
        <v>346.62</v>
      </c>
      <c r="H9" s="22"/>
      <c r="I9" s="21">
        <v>43.56</v>
      </c>
      <c r="J9" s="21">
        <v>25.92</v>
      </c>
      <c r="K9" s="21">
        <v>17678.24</v>
      </c>
      <c r="L9" s="25"/>
      <c r="M9" s="25"/>
      <c r="N9" s="25"/>
    </row>
    <row r="10" spans="1:14" ht="13.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ht="20.25">
      <c r="A11" s="1"/>
    </row>
    <row r="12" ht="20.25">
      <c r="A12" s="1"/>
    </row>
  </sheetData>
  <sheetProtection/>
  <mergeCells count="13">
    <mergeCell ref="A2:D2"/>
    <mergeCell ref="D3:N3"/>
    <mergeCell ref="A4:E4"/>
    <mergeCell ref="F5:J5"/>
    <mergeCell ref="A7:D7"/>
    <mergeCell ref="A8:D8"/>
    <mergeCell ref="A9:D9"/>
    <mergeCell ref="E5:E6"/>
    <mergeCell ref="K5:K6"/>
    <mergeCell ref="L5:L6"/>
    <mergeCell ref="M5:M6"/>
    <mergeCell ref="N5:N6"/>
    <mergeCell ref="A5:D6"/>
  </mergeCells>
  <printOptions/>
  <pageMargins left="0.7" right="0.7" top="0.75" bottom="0.75" header="0.3" footer="0.3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E9" sqref="E9"/>
    </sheetView>
  </sheetViews>
  <sheetFormatPr defaultColWidth="9.00390625" defaultRowHeight="14.25"/>
  <cols>
    <col min="1" max="1" width="37.75390625" style="0" customWidth="1"/>
    <col min="2" max="2" width="49.875" style="0" customWidth="1"/>
  </cols>
  <sheetData>
    <row r="1" ht="20.25">
      <c r="A1" s="1"/>
    </row>
    <row r="2" spans="1:2" ht="14.25">
      <c r="A2" s="2"/>
      <c r="B2" s="3" t="s">
        <v>344</v>
      </c>
    </row>
    <row r="3" spans="1:2" ht="25.5">
      <c r="A3" s="4" t="s">
        <v>345</v>
      </c>
      <c r="B3" s="4"/>
    </row>
    <row r="4" spans="1:5" ht="24.75" customHeight="1">
      <c r="A4" s="5" t="s">
        <v>127</v>
      </c>
      <c r="B4" s="6" t="s">
        <v>3</v>
      </c>
      <c r="E4" s="7"/>
    </row>
    <row r="5" spans="1:2" ht="24.75" customHeight="1">
      <c r="A5" s="8" t="s">
        <v>346</v>
      </c>
      <c r="B5" s="8" t="s">
        <v>347</v>
      </c>
    </row>
    <row r="6" spans="1:2" ht="24.75" customHeight="1">
      <c r="A6" s="8" t="s">
        <v>135</v>
      </c>
      <c r="B6" s="9"/>
    </row>
    <row r="7" spans="1:2" ht="24.75" customHeight="1">
      <c r="A7" s="10" t="s">
        <v>348</v>
      </c>
      <c r="B7" s="9"/>
    </row>
    <row r="8" spans="1:2" ht="24.75" customHeight="1">
      <c r="A8" s="10" t="s">
        <v>349</v>
      </c>
      <c r="B8" s="9" t="s">
        <v>350</v>
      </c>
    </row>
    <row r="9" spans="1:2" ht="24.75" customHeight="1">
      <c r="A9" s="10" t="s">
        <v>351</v>
      </c>
      <c r="B9" s="9"/>
    </row>
    <row r="10" spans="1:2" ht="24.75" customHeight="1">
      <c r="A10" s="8" t="s">
        <v>352</v>
      </c>
      <c r="B10" s="9"/>
    </row>
    <row r="11" spans="1:2" ht="24.75" customHeight="1">
      <c r="A11" s="8" t="s">
        <v>353</v>
      </c>
      <c r="B11" s="9"/>
    </row>
    <row r="12" spans="1:2" ht="20.25">
      <c r="A12" s="1"/>
      <c r="B12" s="11"/>
    </row>
    <row r="13" spans="1:2" ht="39.75" customHeight="1">
      <c r="A13" s="12" t="s">
        <v>354</v>
      </c>
      <c r="B13" s="13"/>
    </row>
    <row r="14" spans="1:2" ht="20.25">
      <c r="A14" s="1"/>
      <c r="B14" s="11"/>
    </row>
  </sheetData>
  <sheetProtection/>
  <mergeCells count="2">
    <mergeCell ref="A3:B3"/>
    <mergeCell ref="A13:B1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2017-03-10T02:11:35Z</cp:lastPrinted>
  <dcterms:created xsi:type="dcterms:W3CDTF">2015-06-05T18:19:34Z</dcterms:created>
  <dcterms:modified xsi:type="dcterms:W3CDTF">2020-02-15T06:38:56Z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